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<sst xmlns="http://schemas.openxmlformats.org/spreadsheetml/2006/main" count="187" uniqueCount="121">
  <si>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</si>
  <si>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</si>
  <si>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</si>
  <si>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</si>
  <si>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</si>
  <si>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</si>
  <si>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</si>
  <si>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</si>
  <si>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</si>
  <si>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</si>
  <si>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</si>
  <si>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</si>
  <si>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</si>
  <si>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</si>
  <si>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</si>
  <si>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</si>
  <si>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</si>
  <si>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</si>
  <si>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</si>
  <si>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</si>
  <si>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</si>
  <si>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</si>
  <si>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</si>
  <si>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</si>
  <si>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</si>
  <si>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</si>
  <si>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</si>
  <si>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</si>
  <si>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</si>
  <si>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</si>
  <si>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</si>
  <si>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</si>
  <si>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</si>
  <si>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</si>
  <si>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</si>
  <si>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</si>
  <si>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</si>
  <si>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</si>
  <si>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</si>
  <si>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</si>
  <si>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</si>
  <si>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</si>
  <si>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</si>
  <si>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</si>
  <si>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</si>
  <si>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</si>
  <si>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</si>
  <si>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</si>
  <si>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</si>
  <si>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</si>
  <si>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</si>
  <si>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</si>
  <si>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</si>
  <si>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</si>
  <si>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</si>
  <si>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</si>
  <si>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</si>
  <si>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</si>
  <si>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</si>
  <si>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</si>
  <si>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</si>
  <si>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</si>
  <si>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NH Nông nghiệp  &amp; PTNT Quận 10 - Chi nhánh Hùng Vương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</si>
  <si>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</si>
  <si>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</si>
  <si>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</si>
  <si>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</si>
  <si>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</si>
  <si>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</si>
  <si>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</si>
  <si>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ỦY NHIỆM CHI</t>
  </si>
  <si>
    <t>Original</t>
  </si>
  <si>
    <t>Bank</t>
  </si>
  <si>
    <t>Payment Order</t>
  </si>
  <si>
    <t>Date</t>
  </si>
  <si>
    <t>Số tài khoản:</t>
  </si>
  <si>
    <t>Điện thoại:</t>
  </si>
  <si>
    <t>Account No</t>
  </si>
  <si>
    <t>Tel</t>
  </si>
  <si>
    <t>At bank</t>
  </si>
  <si>
    <t>Ngày cấp:</t>
  </si>
  <si>
    <t>ID/Passport No</t>
  </si>
  <si>
    <t>Date of issue</t>
  </si>
  <si>
    <t>Nơi cấp:</t>
  </si>
  <si>
    <t>Place of issue</t>
  </si>
  <si>
    <t>Số tiền bằng số:</t>
  </si>
  <si>
    <t>Amount in figures</t>
  </si>
  <si>
    <t>Số tiền bằng chữ:</t>
  </si>
  <si>
    <t>Amount in words</t>
  </si>
  <si>
    <t>Nội dung:</t>
  </si>
  <si>
    <t>Details</t>
  </si>
  <si>
    <t>Chủ tài khoản</t>
  </si>
  <si>
    <t>Giao dịch viên</t>
  </si>
  <si>
    <t>Kiểm soát</t>
  </si>
  <si>
    <t>Chief accountant</t>
  </si>
  <si>
    <t>Account holder</t>
  </si>
  <si>
    <t>Liên 1: Ngân hàng</t>
  </si>
  <si>
    <t>CHI NHÁNH:…………………….</t>
  </si>
  <si>
    <t>Currency:</t>
  </si>
  <si>
    <t>Mẫu số DP004 kèm theo Quyết định 599/QĐ-NHNo-TCKT ngày 19/04/2017</t>
  </si>
  <si>
    <t>Khách hàng trả tiền:</t>
  </si>
  <si>
    <t>Full name</t>
  </si>
  <si>
    <t>Tại Agribank</t>
  </si>
  <si>
    <t>Khách hàng thụ hưởng:</t>
  </si>
  <si>
    <t>CMT/Hộ chiếu số:</t>
  </si>
  <si>
    <t>Tại Ngân hàng:</t>
  </si>
  <si>
    <t>VND</t>
  </si>
  <si>
    <t>Phí:</t>
  </si>
  <si>
    <t>Phí trong</t>
  </si>
  <si>
    <t>charge included</t>
  </si>
  <si>
    <t>Phí ngoài</t>
  </si>
  <si>
    <t>charge excluded</t>
  </si>
  <si>
    <r>
      <t>Dành cho ngân hàng:</t>
    </r>
    <r>
      <rPr>
        <i/>
        <sz val="8"/>
        <color indexed="8"/>
        <rFont val="Myriad Pro"/>
        <family val="0"/>
      </rPr>
      <t xml:space="preserve"> For bank use only</t>
    </r>
  </si>
  <si>
    <r>
      <t xml:space="preserve">Khách hàng trả tiền </t>
    </r>
    <r>
      <rPr>
        <i/>
        <sz val="10"/>
        <color indexed="8"/>
        <rFont val="Myriad Pro"/>
        <family val="0"/>
      </rPr>
      <t>(Applicant)</t>
    </r>
  </si>
  <si>
    <t>(Teller)</t>
  </si>
  <si>
    <t>(Supervisor)</t>
  </si>
  <si>
    <r>
      <rPr>
        <i/>
        <sz val="8"/>
        <color indexed="8"/>
        <rFont val="Myriad Pro"/>
        <family val="0"/>
      </rPr>
      <t xml:space="preserve">Khách hàng kiểm tra và chịu trách nhiệm thông tin trước khi ký/customer checks and takes responsibility for information on </t>
    </r>
    <r>
      <rPr>
        <sz val="8"/>
        <color indexed="8"/>
        <rFont val="Myriad Pro"/>
        <family val="2"/>
      </rPr>
      <t>receipt</t>
    </r>
  </si>
  <si>
    <t xml:space="preserve">                                                                                                                         www.agribank.com.vn</t>
  </si>
  <si>
    <t>Liên 2: Khách hàng</t>
  </si>
  <si>
    <t>Customer</t>
  </si>
  <si>
    <t>Loại tiền tệ:VNĐ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</si>
</sst>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##,###"/>
    <numFmt numFmtId="181" formatCode="[$-409]dddd\,\ mmmm\ dd\,\ yyyy"/>
    <numFmt numFmtId="182" formatCode="_(* #,##0.0_);_(* \(#,##0.0\);_(* &quot;-&quot;??_);_(@_)"/>
    <numFmt numFmtId="183" formatCode="_(* #,##0_);_(* \(#,##0\);_(* &quot;-&quot;??_);_(@_)"/>
  </numFmts>
  <fonts count="75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Myriad Pro"/>
      <family val="2"/>
    </font>
    <font>
      <sz val="11"/>
      <color indexed="8"/>
      <name val="Times New Roman"/>
      <family val="1"/>
    </font>
    <font>
      <sz val="9"/>
      <color indexed="8"/>
      <name val="Myriad Pro"/>
      <family val="2"/>
    </font>
    <font>
      <sz val="10"/>
      <color indexed="8"/>
      <name val="Myriad Pro"/>
      <family val="2"/>
    </font>
    <font>
      <i/>
      <sz val="6"/>
      <color indexed="8"/>
      <name val="Myriad Pro"/>
      <family val="2"/>
    </font>
    <font>
      <i/>
      <sz val="7"/>
      <color indexed="8"/>
      <name val="Myriad Pro"/>
      <family val="2"/>
    </font>
    <font>
      <b/>
      <i/>
      <sz val="10"/>
      <color indexed="8"/>
      <name val="Myriad Pro"/>
      <family val="2"/>
    </font>
    <font>
      <i/>
      <sz val="11"/>
      <color indexed="8"/>
      <name val="Times New Roman"/>
      <family val="1"/>
    </font>
    <font>
      <i/>
      <sz val="9"/>
      <color indexed="8"/>
      <name val="Myriad Pro"/>
      <family val="2"/>
    </font>
    <font>
      <sz val="8"/>
      <color indexed="9"/>
      <name val="Myriad Pro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b/>
      <sz val="16"/>
      <color indexed="8"/>
      <name val="Myriad Pro"/>
      <family val="2"/>
    </font>
    <font>
      <b/>
      <sz val="18"/>
      <color indexed="8"/>
      <name val="Myriad Pro"/>
      <family val="2"/>
    </font>
    <font>
      <b/>
      <sz val="21"/>
      <color indexed="8"/>
      <name val="Myriad Pro"/>
      <family val="2"/>
    </font>
    <font>
      <i/>
      <sz val="8"/>
      <color indexed="8"/>
      <name val="Myriad Pro"/>
      <family val="0"/>
    </font>
    <font>
      <b/>
      <i/>
      <sz val="11"/>
      <color indexed="8"/>
      <name val="Myriad Pro"/>
      <family val="2"/>
    </font>
    <font>
      <i/>
      <sz val="10"/>
      <color indexed="8"/>
      <name val="Myriad Pro"/>
      <family val="2"/>
    </font>
    <font>
      <i/>
      <sz val="6.5"/>
      <color indexed="8"/>
      <name val="Myriad Pro"/>
      <family val="2"/>
    </font>
    <font>
      <b/>
      <sz val="12"/>
      <name val="Times New Roman"/>
      <family val="1"/>
    </font>
    <font>
      <sz val="10"/>
      <color indexed="9"/>
      <name val="Myriad Pr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Myriad Pro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Myriad Pro"/>
      <family val="0"/>
    </font>
    <font>
      <u val="single"/>
      <sz val="12"/>
      <color indexed="12"/>
      <name val="Times New Roman"/>
      <family val="2"/>
    </font>
    <font>
      <sz val="12"/>
      <color indexed="12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hair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33" borderId="0" xfId="58" applyFont="1" applyFill="1" applyProtection="1">
      <alignment/>
      <protection/>
    </xf>
    <xf numFmtId="0" fontId="36" fillId="33" borderId="0" xfId="58" applyFont="1" applyFill="1" applyAlignment="1" applyProtection="1">
      <alignment horizontal="center" vertical="center"/>
      <protection/>
    </xf>
    <xf numFmtId="0" fontId="37" fillId="33" borderId="0" xfId="58" applyFont="1" applyFill="1" applyAlignment="1" applyProtection="1">
      <alignment/>
      <protection/>
    </xf>
    <xf numFmtId="0" fontId="10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/>
      <protection/>
    </xf>
    <xf numFmtId="0" fontId="10" fillId="33" borderId="0" xfId="58" applyFont="1" applyFill="1" applyAlignment="1" applyProtection="1">
      <alignment horizontal="left"/>
      <protection/>
    </xf>
    <xf numFmtId="0" fontId="9" fillId="33" borderId="0" xfId="58" applyFont="1" applyFill="1" applyProtection="1">
      <alignment/>
      <protection/>
    </xf>
    <xf numFmtId="0" fontId="38" fillId="33" borderId="0" xfId="58" applyFont="1" applyFill="1" applyAlignment="1" applyProtection="1">
      <alignment/>
      <protection/>
    </xf>
    <xf numFmtId="0" fontId="10" fillId="33" borderId="0" xfId="58" applyFont="1" applyFill="1" applyAlignment="1" applyProtection="1">
      <alignment/>
      <protection/>
    </xf>
    <xf numFmtId="0" fontId="39" fillId="33" borderId="0" xfId="58" applyFont="1" applyFill="1" applyAlignment="1" applyProtection="1">
      <alignment horizontal="left"/>
      <protection/>
    </xf>
    <xf numFmtId="0" fontId="39" fillId="33" borderId="0" xfId="58" applyFont="1" applyFill="1" applyBorder="1" applyProtection="1">
      <alignment/>
      <protection/>
    </xf>
    <xf numFmtId="0" fontId="7" fillId="33" borderId="0" xfId="58" applyFont="1" applyFill="1" applyBorder="1" applyProtection="1">
      <alignment/>
      <protection/>
    </xf>
    <xf numFmtId="0" fontId="12" fillId="33" borderId="0" xfId="58" applyFont="1" applyFill="1" applyAlignment="1" applyProtection="1">
      <alignment horizontal="center"/>
      <protection/>
    </xf>
    <xf numFmtId="0" fontId="13" fillId="33" borderId="0" xfId="58" applyFont="1" applyFill="1" applyAlignment="1" applyProtection="1">
      <alignment horizontal="center"/>
      <protection/>
    </xf>
    <xf numFmtId="0" fontId="40" fillId="33" borderId="0" xfId="58" applyFont="1" applyFill="1" applyAlignment="1" applyProtection="1">
      <alignment/>
      <protection/>
    </xf>
    <xf numFmtId="0" fontId="10" fillId="33" borderId="0" xfId="58" applyFont="1" applyFill="1" applyBorder="1" applyAlignment="1" applyProtection="1">
      <alignment horizontal="left"/>
      <protection/>
    </xf>
    <xf numFmtId="0" fontId="13" fillId="33" borderId="0" xfId="58" applyFont="1" applyFill="1" applyAlignment="1" applyProtection="1">
      <alignment/>
      <protection/>
    </xf>
    <xf numFmtId="0" fontId="41" fillId="33" borderId="0" xfId="58" applyFont="1" applyFill="1" applyAlignment="1" applyProtection="1">
      <alignment horizontal="left"/>
      <protection/>
    </xf>
    <xf numFmtId="14" fontId="14" fillId="0" borderId="0" xfId="58" applyNumberFormat="1" applyFont="1" applyFill="1" applyBorder="1" applyAlignment="1" applyProtection="1">
      <alignment/>
      <protection locked="0"/>
    </xf>
    <xf numFmtId="0" fontId="14" fillId="0" borderId="0" xfId="58" applyFont="1" applyFill="1" applyBorder="1" applyAlignment="1" applyProtection="1">
      <alignment/>
      <protection locked="0"/>
    </xf>
    <xf numFmtId="0" fontId="14" fillId="33" borderId="0" xfId="58" applyFont="1" applyFill="1" applyBorder="1" applyAlignment="1" applyProtection="1">
      <alignment/>
      <protection/>
    </xf>
    <xf numFmtId="0" fontId="13" fillId="33" borderId="0" xfId="58" applyFont="1" applyFill="1" applyAlignment="1" applyProtection="1">
      <alignment horizontal="center"/>
      <protection/>
    </xf>
    <xf numFmtId="0" fontId="39" fillId="33" borderId="0" xfId="58" applyFont="1" applyFill="1" applyProtection="1">
      <alignment/>
      <protection/>
    </xf>
    <xf numFmtId="49" fontId="8" fillId="33" borderId="0" xfId="58" applyNumberFormat="1" applyFont="1" applyFill="1" applyBorder="1" applyAlignment="1" applyProtection="1">
      <alignment horizontal="left"/>
      <protection/>
    </xf>
    <xf numFmtId="0" fontId="7" fillId="33" borderId="0" xfId="58" applyFont="1" applyFill="1" applyAlignment="1" applyProtection="1">
      <alignment/>
      <protection/>
    </xf>
    <xf numFmtId="0" fontId="12" fillId="33" borderId="0" xfId="58" applyFont="1" applyFill="1" applyAlignment="1" applyProtection="1">
      <alignment horizontal="left"/>
      <protection/>
    </xf>
    <xf numFmtId="0" fontId="15" fillId="33" borderId="0" xfId="58" applyFont="1" applyFill="1" applyBorder="1" applyAlignment="1" applyProtection="1">
      <alignment horizontal="center"/>
      <protection/>
    </xf>
    <xf numFmtId="0" fontId="9" fillId="33" borderId="0" xfId="58" applyFont="1" applyFill="1" applyBorder="1" applyProtection="1">
      <alignment/>
      <protection/>
    </xf>
    <xf numFmtId="0" fontId="9" fillId="33" borderId="0" xfId="58" applyFont="1" applyFill="1" applyBorder="1" applyAlignment="1" applyProtection="1">
      <alignment/>
      <protection/>
    </xf>
    <xf numFmtId="0" fontId="9" fillId="33" borderId="0" xfId="58" applyFont="1" applyFill="1" applyBorder="1" applyAlignment="1" applyProtection="1">
      <alignment horizontal="center"/>
      <protection/>
    </xf>
    <xf numFmtId="0" fontId="42" fillId="33" borderId="0" xfId="58" applyFont="1" applyFill="1" applyBorder="1" applyAlignment="1" applyProtection="1">
      <alignment horizontal="left" textRotation="90" wrapText="1"/>
      <protection/>
    </xf>
    <xf numFmtId="0" fontId="47" fillId="33" borderId="0" xfId="58" applyFont="1" applyFill="1" applyProtection="1">
      <alignment/>
      <protection/>
    </xf>
    <xf numFmtId="0" fontId="10" fillId="33" borderId="0" xfId="58" applyFont="1" applyFill="1" applyBorder="1" applyAlignment="1" applyProtection="1">
      <alignment/>
      <protection/>
    </xf>
    <xf numFmtId="0" fontId="17" fillId="33" borderId="0" xfId="58" applyNumberFormat="1" applyFont="1" applyFill="1" applyBorder="1" applyAlignment="1" applyProtection="1">
      <alignment horizontal="left" vertical="top" wrapText="1"/>
      <protection/>
    </xf>
    <xf numFmtId="0" fontId="42" fillId="33" borderId="0" xfId="58" applyFont="1" applyFill="1" applyBorder="1" applyAlignment="1" applyProtection="1">
      <alignment horizontal="left" textRotation="90" wrapText="1"/>
      <protection/>
    </xf>
    <xf numFmtId="0" fontId="10" fillId="33" borderId="0" xfId="58" applyFont="1" applyFill="1" applyBorder="1" applyAlignment="1" applyProtection="1">
      <alignment horizontal="center"/>
      <protection/>
    </xf>
    <xf numFmtId="0" fontId="12" fillId="33" borderId="0" xfId="58" applyFont="1" applyFill="1" applyBorder="1" applyProtection="1">
      <alignment/>
      <protection/>
    </xf>
    <xf numFmtId="0" fontId="10" fillId="33" borderId="0" xfId="58" applyFont="1" applyFill="1" applyProtection="1">
      <alignment/>
      <protection/>
    </xf>
    <xf numFmtId="0" fontId="12" fillId="33" borderId="0" xfId="58" applyFont="1" applyFill="1" applyBorder="1" applyAlignment="1" applyProtection="1">
      <alignment/>
      <protection/>
    </xf>
    <xf numFmtId="0" fontId="10" fillId="33" borderId="0" xfId="58" applyFont="1" applyFill="1" applyBorder="1" applyAlignment="1" applyProtection="1">
      <alignment horizontal="right"/>
      <protection/>
    </xf>
    <xf numFmtId="0" fontId="9" fillId="33" borderId="0" xfId="58" applyFont="1" applyFill="1" applyBorder="1" applyAlignment="1" applyProtection="1">
      <alignment horizontal="left"/>
      <protection/>
    </xf>
    <xf numFmtId="14" fontId="9" fillId="33" borderId="0" xfId="58" applyNumberFormat="1" applyFont="1" applyFill="1" applyBorder="1" applyAlignment="1" applyProtection="1">
      <alignment horizontal="left"/>
      <protection/>
    </xf>
    <xf numFmtId="0" fontId="11" fillId="33" borderId="0" xfId="58" applyFont="1" applyFill="1" applyBorder="1" applyProtection="1">
      <alignment/>
      <protection/>
    </xf>
    <xf numFmtId="0" fontId="9" fillId="33" borderId="0" xfId="58" applyFont="1" applyFill="1" applyAlignment="1" applyProtection="1">
      <alignment/>
      <protection/>
    </xf>
    <xf numFmtId="0" fontId="15" fillId="33" borderId="0" xfId="58" applyFont="1" applyFill="1" applyProtection="1">
      <alignment/>
      <protection/>
    </xf>
    <xf numFmtId="0" fontId="52" fillId="33" borderId="0" xfId="58" applyFont="1" applyFill="1" applyProtection="1">
      <alignment/>
      <protection/>
    </xf>
    <xf numFmtId="0" fontId="15" fillId="33" borderId="0" xfId="58" applyFont="1" applyFill="1" applyAlignment="1" applyProtection="1">
      <alignment horizontal="right"/>
      <protection/>
    </xf>
    <xf numFmtId="0" fontId="15" fillId="33" borderId="0" xfId="58" applyFont="1" applyFill="1" applyAlignment="1" applyProtection="1">
      <alignment horizontal="center"/>
      <protection/>
    </xf>
    <xf numFmtId="0" fontId="8" fillId="33" borderId="0" xfId="58" applyFont="1" applyFill="1" applyProtection="1">
      <alignment/>
      <protection/>
    </xf>
    <xf numFmtId="0" fontId="47" fillId="33" borderId="0" xfId="58" applyFont="1" applyFill="1" applyAlignment="1" applyProtection="1">
      <alignment horizontal="left" shrinkToFit="1"/>
      <protection/>
    </xf>
    <xf numFmtId="0" fontId="16" fillId="34" borderId="0" xfId="58" applyFont="1" applyFill="1" applyAlignment="1" applyProtection="1">
      <alignment horizontal="center"/>
      <protection/>
    </xf>
    <xf numFmtId="0" fontId="65" fillId="0" borderId="0" xfId="54" applyFill="1" applyAlignment="1" applyProtection="1">
      <alignment horizontal="center"/>
      <protection/>
    </xf>
    <xf numFmtId="0" fontId="16" fillId="0" borderId="0" xfId="58" applyFont="1" applyFill="1" applyAlignment="1" applyProtection="1">
      <alignment horizontal="center"/>
      <protection/>
    </xf>
    <xf numFmtId="0" fontId="7" fillId="0" borderId="0" xfId="58" applyFont="1" applyFill="1" applyProtection="1">
      <alignment/>
      <protection/>
    </xf>
    <xf numFmtId="49" fontId="43" fillId="0" borderId="0" xfId="58" applyNumberFormat="1" applyFont="1" applyFill="1" applyBorder="1" applyAlignment="1" applyProtection="1">
      <alignment horizontal="left"/>
      <protection locked="0"/>
    </xf>
    <xf numFmtId="49" fontId="17" fillId="33" borderId="0" xfId="58" applyNumberFormat="1" applyFont="1" applyFill="1" applyBorder="1" applyAlignment="1" applyProtection="1">
      <alignment horizontal="center"/>
      <protection/>
    </xf>
    <xf numFmtId="49" fontId="17" fillId="33" borderId="14" xfId="58" applyNumberFormat="1" applyFont="1" applyFill="1" applyBorder="1" applyProtection="1">
      <alignment/>
      <protection/>
    </xf>
    <xf numFmtId="49" fontId="4" fillId="0" borderId="14" xfId="58" applyNumberFormat="1" applyFont="1" applyFill="1" applyBorder="1" applyAlignment="1" applyProtection="1">
      <alignment horizontal="center"/>
      <protection locked="0"/>
    </xf>
    <xf numFmtId="0" fontId="17" fillId="0" borderId="14" xfId="58" applyNumberFormat="1" applyFont="1" applyFill="1" applyBorder="1" applyAlignment="1" applyProtection="1">
      <alignment horizontal="center"/>
      <protection locked="0"/>
    </xf>
    <xf numFmtId="0" fontId="17" fillId="33" borderId="15" xfId="58" applyNumberFormat="1" applyFont="1" applyFill="1" applyBorder="1" applyAlignment="1" applyProtection="1">
      <alignment horizontal="center"/>
      <protection/>
    </xf>
    <xf numFmtId="49" fontId="17" fillId="33" borderId="0" xfId="58" applyNumberFormat="1" applyFont="1" applyFill="1" applyBorder="1" applyAlignment="1" applyProtection="1">
      <alignment horizontal="left" vertical="top" wrapText="1"/>
      <protection/>
    </xf>
    <xf numFmtId="0" fontId="17" fillId="0" borderId="15" xfId="58" applyNumberFormat="1" applyFont="1" applyFill="1" applyBorder="1" applyAlignment="1" applyProtection="1">
      <alignment/>
      <protection locked="0"/>
    </xf>
    <xf numFmtId="49" fontId="17" fillId="0" borderId="0" xfId="58" applyNumberFormat="1" applyFont="1" applyFill="1" applyBorder="1" applyAlignment="1" applyProtection="1">
      <alignment horizontal="left" vertical="top" wrapText="1"/>
      <protection locked="0"/>
    </xf>
    <xf numFmtId="0" fontId="74" fillId="34" borderId="0" xfId="54" applyFont="1" applyFill="1" applyAlignment="1" applyProtection="1">
      <alignment horizontal="center"/>
      <protection/>
    </xf>
    <xf numFmtId="0" fontId="7" fillId="33" borderId="14" xfId="58" applyNumberFormat="1" applyFont="1" applyFill="1" applyBorder="1" applyProtection="1">
      <alignment/>
      <protection/>
    </xf>
    <xf numFmtId="0" fontId="10" fillId="33" borderId="0" xfId="58" applyNumberFormat="1" applyFont="1" applyFill="1" applyBorder="1" applyAlignment="1" applyProtection="1">
      <alignment horizontal="left"/>
      <protection/>
    </xf>
    <xf numFmtId="0" fontId="43" fillId="0" borderId="0" xfId="58" applyNumberFormat="1" applyFont="1" applyFill="1" applyBorder="1" applyAlignment="1" applyProtection="1">
      <alignment horizontal="left"/>
      <protection locked="0"/>
    </xf>
    <xf numFmtId="0" fontId="44" fillId="33" borderId="0" xfId="58" applyNumberFormat="1" applyFont="1" applyFill="1" applyBorder="1" applyAlignment="1" applyProtection="1">
      <alignment vertical="center"/>
      <protection/>
    </xf>
    <xf numFmtId="0" fontId="45" fillId="0" borderId="0" xfId="58" applyNumberFormat="1" applyFont="1" applyFill="1" applyBorder="1" applyAlignment="1" applyProtection="1">
      <alignment horizontal="center" vertical="center"/>
      <protection locked="0"/>
    </xf>
    <xf numFmtId="0" fontId="46" fillId="0" borderId="0" xfId="58" applyNumberFormat="1" applyFont="1" applyBorder="1">
      <alignment/>
      <protection/>
    </xf>
    <xf numFmtId="0" fontId="7" fillId="33" borderId="0" xfId="58" applyNumberFormat="1" applyFont="1" applyFill="1" applyBorder="1" applyProtection="1">
      <alignment/>
      <protection/>
    </xf>
    <xf numFmtId="0" fontId="43" fillId="0" borderId="14" xfId="58" applyNumberFormat="1" applyFont="1" applyFill="1" applyBorder="1" applyAlignment="1" applyProtection="1">
      <alignment horizontal="left"/>
      <protection locked="0"/>
    </xf>
    <xf numFmtId="0" fontId="10" fillId="33" borderId="0" xfId="58" applyNumberFormat="1" applyFont="1" applyFill="1" applyBorder="1" applyAlignment="1" applyProtection="1">
      <alignment vertical="center"/>
      <protection/>
    </xf>
    <xf numFmtId="0" fontId="46" fillId="0" borderId="14" xfId="58" applyNumberFormat="1" applyFont="1" applyBorder="1">
      <alignment/>
      <protection/>
    </xf>
    <xf numFmtId="0" fontId="39" fillId="33" borderId="0" xfId="58" applyNumberFormat="1" applyFont="1" applyFill="1" applyBorder="1" applyProtection="1">
      <alignment/>
      <protection/>
    </xf>
    <xf numFmtId="0" fontId="47" fillId="33" borderId="0" xfId="58" applyNumberFormat="1" applyFont="1" applyFill="1" applyBorder="1" applyAlignment="1" applyProtection="1">
      <alignment/>
      <protection/>
    </xf>
    <xf numFmtId="0" fontId="48" fillId="33" borderId="0" xfId="58" applyNumberFormat="1" applyFont="1" applyFill="1" applyBorder="1" applyAlignment="1" applyProtection="1">
      <alignment/>
      <protection/>
    </xf>
    <xf numFmtId="0" fontId="49" fillId="0" borderId="0" xfId="58" applyNumberFormat="1" applyFont="1" applyFill="1" applyBorder="1" applyAlignment="1" applyProtection="1">
      <alignment/>
      <protection locked="0"/>
    </xf>
    <xf numFmtId="0" fontId="17" fillId="33" borderId="0" xfId="58" applyNumberFormat="1" applyFont="1" applyFill="1" applyBorder="1" applyAlignment="1" applyProtection="1">
      <alignment horizontal="center"/>
      <protection/>
    </xf>
    <xf numFmtId="0" fontId="47" fillId="33" borderId="16" xfId="58" applyNumberFormat="1" applyFont="1" applyFill="1" applyBorder="1" applyProtection="1">
      <alignment/>
      <protection/>
    </xf>
    <xf numFmtId="0" fontId="16" fillId="33" borderId="0" xfId="58" applyNumberFormat="1" applyFont="1" applyFill="1" applyBorder="1" applyAlignment="1" applyProtection="1">
      <alignment vertical="center"/>
      <protection/>
    </xf>
    <xf numFmtId="0" fontId="47" fillId="33" borderId="0" xfId="58" applyNumberFormat="1" applyFont="1" applyFill="1" applyProtection="1">
      <alignment/>
      <protection/>
    </xf>
    <xf numFmtId="0" fontId="47" fillId="33" borderId="0" xfId="58" applyNumberFormat="1" applyFont="1" applyFill="1" applyBorder="1" applyProtection="1">
      <alignment/>
      <protection/>
    </xf>
    <xf numFmtId="0" fontId="10" fillId="33" borderId="0" xfId="58" applyNumberFormat="1" applyFont="1" applyFill="1" applyBorder="1" applyAlignment="1" applyProtection="1">
      <alignment/>
      <protection/>
    </xf>
    <xf numFmtId="0" fontId="17" fillId="33" borderId="14" xfId="58" applyNumberFormat="1" applyFont="1" applyFill="1" applyBorder="1" applyAlignment="1" applyProtection="1">
      <alignment horizontal="center"/>
      <protection/>
    </xf>
    <xf numFmtId="0" fontId="10" fillId="33" borderId="14" xfId="58" applyNumberFormat="1" applyFont="1" applyFill="1" applyBorder="1" applyAlignment="1" applyProtection="1">
      <alignment/>
      <protection/>
    </xf>
    <xf numFmtId="0" fontId="7" fillId="33" borderId="0" xfId="58" applyNumberFormat="1" applyFont="1" applyFill="1" applyProtection="1">
      <alignment/>
      <protection/>
    </xf>
    <xf numFmtId="0" fontId="39" fillId="33" borderId="0" xfId="58" applyNumberFormat="1" applyFont="1" applyFill="1" applyBorder="1" applyAlignment="1" applyProtection="1">
      <alignment/>
      <protection/>
    </xf>
    <xf numFmtId="0" fontId="16" fillId="33" borderId="16" xfId="58" applyNumberFormat="1" applyFont="1" applyFill="1" applyBorder="1" applyAlignment="1" applyProtection="1">
      <alignment vertical="center"/>
      <protection/>
    </xf>
    <xf numFmtId="0" fontId="4" fillId="0" borderId="14" xfId="58" applyNumberFormat="1" applyFont="1" applyFill="1" applyBorder="1" applyAlignment="1" applyProtection="1">
      <alignment horizontal="center"/>
      <protection locked="0"/>
    </xf>
    <xf numFmtId="0" fontId="69" fillId="0" borderId="14" xfId="58" applyNumberFormat="1" applyBorder="1">
      <alignment/>
      <protection/>
    </xf>
    <xf numFmtId="0" fontId="17" fillId="0" borderId="16" xfId="58" applyNumberFormat="1" applyFont="1" applyFill="1" applyBorder="1" applyAlignment="1" applyProtection="1">
      <alignment horizontal="center"/>
      <protection locked="0"/>
    </xf>
    <xf numFmtId="0" fontId="4" fillId="0" borderId="16" xfId="58" applyNumberFormat="1" applyFont="1" applyFill="1" applyBorder="1" applyAlignment="1" applyProtection="1">
      <alignment horizontal="center"/>
      <protection locked="0"/>
    </xf>
    <xf numFmtId="0" fontId="50" fillId="0" borderId="16" xfId="58" applyNumberFormat="1" applyFont="1" applyFill="1" applyBorder="1" applyAlignment="1" applyProtection="1">
      <alignment horizontal="center"/>
      <protection locked="0"/>
    </xf>
    <xf numFmtId="0" fontId="50" fillId="0" borderId="14" xfId="58" applyNumberFormat="1" applyFont="1" applyFill="1" applyBorder="1" applyAlignment="1" applyProtection="1">
      <alignment horizontal="center"/>
      <protection locked="0"/>
    </xf>
    <xf numFmtId="0" fontId="10" fillId="33" borderId="0" xfId="58" applyNumberFormat="1" applyFont="1" applyFill="1" applyBorder="1" applyProtection="1">
      <alignment/>
      <protection/>
    </xf>
    <xf numFmtId="0" fontId="15" fillId="33" borderId="0" xfId="58" applyNumberFormat="1" applyFont="1" applyFill="1" applyBorder="1" applyAlignment="1" applyProtection="1">
      <alignment horizontal="left"/>
      <protection/>
    </xf>
    <xf numFmtId="0" fontId="49" fillId="33" borderId="0" xfId="58" applyNumberFormat="1" applyFont="1" applyFill="1" applyBorder="1" applyAlignment="1" applyProtection="1">
      <alignment vertical="justify"/>
      <protection/>
    </xf>
    <xf numFmtId="0" fontId="51" fillId="33" borderId="0" xfId="58" applyNumberFormat="1" applyFont="1" applyFill="1" applyBorder="1" applyAlignment="1" applyProtection="1">
      <alignment horizontal="left"/>
      <protection/>
    </xf>
    <xf numFmtId="0" fontId="17" fillId="0" borderId="0" xfId="58" applyNumberFormat="1" applyFont="1" applyFill="1" applyBorder="1" applyAlignment="1" applyProtection="1">
      <alignment horizontal="left" vertical="top" wrapText="1"/>
      <protection locked="0"/>
    </xf>
    <xf numFmtId="0" fontId="17" fillId="0" borderId="0" xfId="58" applyNumberFormat="1" applyFont="1" applyFill="1" applyBorder="1" applyAlignment="1" applyProtection="1">
      <alignment/>
      <protection locked="0"/>
    </xf>
    <xf numFmtId="0" fontId="39" fillId="33" borderId="0" xfId="58" applyNumberFormat="1" applyFont="1" applyFill="1" applyBorder="1" applyProtection="1">
      <alignment/>
      <protection/>
    </xf>
    <xf numFmtId="0" fontId="17" fillId="0" borderId="15" xfId="58" applyNumberFormat="1" applyFont="1" applyFill="1" applyBorder="1" applyAlignment="1" applyProtection="1">
      <alignment horizontal="left" vertical="top" wrapText="1"/>
      <protection locked="0"/>
    </xf>
    <xf numFmtId="0" fontId="48" fillId="33" borderId="0" xfId="58" applyNumberFormat="1" applyFont="1" applyFill="1" applyBorder="1" applyAlignment="1" applyProtection="1">
      <alignment vertical="justify"/>
      <protection/>
    </xf>
    <xf numFmtId="0" fontId="48" fillId="33" borderId="17" xfId="58" applyNumberFormat="1" applyFont="1" applyFill="1" applyBorder="1" applyAlignment="1" applyProtection="1">
      <alignment vertical="justify"/>
      <protection/>
    </xf>
    <xf numFmtId="0" fontId="47" fillId="33" borderId="0" xfId="58" applyNumberFormat="1" applyFont="1" applyFill="1" applyBorder="1" applyAlignment="1" applyProtection="1">
      <alignment horizontal="left" vertical="center" textRotation="90" wrapText="1"/>
      <protection/>
    </xf>
    <xf numFmtId="183" fontId="17" fillId="35" borderId="0" xfId="42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228600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37</xdr:col>
      <xdr:colOff>0</xdr:colOff>
      <xdr:row>32</xdr:row>
      <xdr:rowOff>0</xdr:rowOff>
    </xdr:to>
    <xdr:sp>
      <xdr:nvSpPr>
        <xdr:cNvPr id="2" name="Rounded Rectangle 2"/>
        <xdr:cNvSpPr>
          <a:spLocks/>
        </xdr:cNvSpPr>
      </xdr:nvSpPr>
      <xdr:spPr>
        <a:xfrm>
          <a:off x="161925" y="3067050"/>
          <a:ext cx="8067675" cy="1028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36</xdr:col>
      <xdr:colOff>295275</xdr:colOff>
      <xdr:row>26</xdr:row>
      <xdr:rowOff>0</xdr:rowOff>
    </xdr:to>
    <xdr:sp>
      <xdr:nvSpPr>
        <xdr:cNvPr id="3" name="Rounded Rectangle 3"/>
        <xdr:cNvSpPr>
          <a:spLocks/>
        </xdr:cNvSpPr>
      </xdr:nvSpPr>
      <xdr:spPr>
        <a:xfrm>
          <a:off x="152400" y="847725"/>
          <a:ext cx="8067675" cy="2219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57150</xdr:colOff>
      <xdr:row>22</xdr:row>
      <xdr:rowOff>66675</xdr:rowOff>
    </xdr:from>
    <xdr:to>
      <xdr:col>30</xdr:col>
      <xdr:colOff>142875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572250" y="2628900"/>
          <a:ext cx="1619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57150</xdr:colOff>
      <xdr:row>23</xdr:row>
      <xdr:rowOff>95250</xdr:rowOff>
    </xdr:from>
    <xdr:to>
      <xdr:col>30</xdr:col>
      <xdr:colOff>142875</xdr:colOff>
      <xdr:row>24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6572250" y="2809875"/>
          <a:ext cx="1619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41</xdr:row>
      <xdr:rowOff>0</xdr:rowOff>
    </xdr:from>
    <xdr:to>
      <xdr:col>9</xdr:col>
      <xdr:colOff>228600</xdr:colOff>
      <xdr:row>45</xdr:row>
      <xdr:rowOff>133350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4355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67</xdr:row>
      <xdr:rowOff>0</xdr:rowOff>
    </xdr:from>
    <xdr:to>
      <xdr:col>37</xdr:col>
      <xdr:colOff>0</xdr:colOff>
      <xdr:row>73</xdr:row>
      <xdr:rowOff>0</xdr:rowOff>
    </xdr:to>
    <xdr:sp>
      <xdr:nvSpPr>
        <xdr:cNvPr id="7" name="Rounded Rectangle 27"/>
        <xdr:cNvSpPr>
          <a:spLocks/>
        </xdr:cNvSpPr>
      </xdr:nvSpPr>
      <xdr:spPr>
        <a:xfrm>
          <a:off x="161925" y="8610600"/>
          <a:ext cx="8067675" cy="1028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36</xdr:col>
      <xdr:colOff>295275</xdr:colOff>
      <xdr:row>67</xdr:row>
      <xdr:rowOff>0</xdr:rowOff>
    </xdr:to>
    <xdr:sp>
      <xdr:nvSpPr>
        <xdr:cNvPr id="8" name="Rounded Rectangle 28"/>
        <xdr:cNvSpPr>
          <a:spLocks/>
        </xdr:cNvSpPr>
      </xdr:nvSpPr>
      <xdr:spPr>
        <a:xfrm>
          <a:off x="152400" y="6391275"/>
          <a:ext cx="8067675" cy="2219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57150</xdr:colOff>
      <xdr:row>63</xdr:row>
      <xdr:rowOff>66675</xdr:rowOff>
    </xdr:from>
    <xdr:to>
      <xdr:col>30</xdr:col>
      <xdr:colOff>142875</xdr:colOff>
      <xdr:row>64</xdr:row>
      <xdr:rowOff>0</xdr:rowOff>
    </xdr:to>
    <xdr:sp>
      <xdr:nvSpPr>
        <xdr:cNvPr id="9" name="Rectangle 29"/>
        <xdr:cNvSpPr>
          <a:spLocks/>
        </xdr:cNvSpPr>
      </xdr:nvSpPr>
      <xdr:spPr>
        <a:xfrm>
          <a:off x="6572250" y="8172450"/>
          <a:ext cx="1619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57150</xdr:colOff>
      <xdr:row>64</xdr:row>
      <xdr:rowOff>95250</xdr:rowOff>
    </xdr:from>
    <xdr:to>
      <xdr:col>30</xdr:col>
      <xdr:colOff>142875</xdr:colOff>
      <xdr:row>65</xdr:row>
      <xdr:rowOff>104775</xdr:rowOff>
    </xdr:to>
    <xdr:sp>
      <xdr:nvSpPr>
        <xdr:cNvPr id="10" name="Rectangle 30"/>
        <xdr:cNvSpPr>
          <a:spLocks/>
        </xdr:cNvSpPr>
      </xdr:nvSpPr>
      <xdr:spPr>
        <a:xfrm>
          <a:off x="6572250" y="8353425"/>
          <a:ext cx="1619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bank.com.vn/" TargetMode="External" /><Relationship Id="rId2" Type="http://schemas.openxmlformats.org/officeDocument/2006/relationships/hyperlink" Target="http://www.agribank.com.v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34">
      <selection activeCell="A44" sqref="A44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65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64</v>
      </c>
    </row>
    <row r="17" spans="1:2" ht="15">
      <c r="A17" s="5" t="s">
        <v>68</v>
      </c>
      <c r="B17" s="6"/>
    </row>
    <row r="18" spans="1:2" ht="15">
      <c r="A18" s="5" t="s">
        <v>69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66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63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66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67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62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0"/>
  <sheetViews>
    <sheetView showGridLines="0" tabSelected="1" zoomScalePageLayoutView="0" workbookViewId="0" topLeftCell="A1">
      <selection activeCell="AM15" sqref="AM15"/>
    </sheetView>
  </sheetViews>
  <sheetFormatPr defaultColWidth="9.375" defaultRowHeight="12.75"/>
  <cols>
    <col min="1" max="1" width="2.00390625" style="13" customWidth="1"/>
    <col min="2" max="2" width="7.25390625" style="13" customWidth="1"/>
    <col min="3" max="3" width="3.375" style="13" customWidth="1"/>
    <col min="4" max="4" width="1.37890625" style="13" customWidth="1"/>
    <col min="5" max="8" width="2.75390625" style="13" customWidth="1"/>
    <col min="9" max="10" width="4.375" style="13" customWidth="1"/>
    <col min="11" max="11" width="3.75390625" style="13" customWidth="1"/>
    <col min="12" max="12" width="2.625" style="13" customWidth="1"/>
    <col min="13" max="13" width="1.00390625" style="13" customWidth="1"/>
    <col min="14" max="15" width="2.00390625" style="13" customWidth="1"/>
    <col min="16" max="16" width="2.75390625" style="13" customWidth="1"/>
    <col min="17" max="17" width="4.25390625" style="13" customWidth="1"/>
    <col min="18" max="20" width="2.625" style="13" customWidth="1"/>
    <col min="21" max="21" width="3.125" style="13" customWidth="1"/>
    <col min="22" max="23" width="3.375" style="13" customWidth="1"/>
    <col min="24" max="25" width="2.625" style="13" customWidth="1"/>
    <col min="26" max="26" width="2.00390625" style="13" customWidth="1"/>
    <col min="27" max="27" width="1.00390625" style="13" customWidth="1"/>
    <col min="28" max="28" width="3.625" style="13" customWidth="1"/>
    <col min="29" max="29" width="3.75390625" style="13" customWidth="1"/>
    <col min="30" max="30" width="1.00390625" style="13" customWidth="1"/>
    <col min="31" max="31" width="2.00390625" style="13" customWidth="1"/>
    <col min="32" max="32" width="6.00390625" style="13" customWidth="1"/>
    <col min="33" max="34" width="2.00390625" style="13" customWidth="1"/>
    <col min="35" max="35" width="1.37890625" style="13" customWidth="1"/>
    <col min="36" max="36" width="4.125" style="13" customWidth="1"/>
    <col min="37" max="37" width="4.00390625" style="13" customWidth="1"/>
    <col min="38" max="38" width="6.00390625" style="13" hidden="1" customWidth="1"/>
    <col min="39" max="16384" width="9.375" style="13" customWidth="1"/>
  </cols>
  <sheetData>
    <row r="1" spans="12:38" ht="12.75" customHeight="1">
      <c r="L1" s="14" t="s">
        <v>70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  <c r="Y1" s="15"/>
      <c r="Z1" s="15"/>
      <c r="AA1" s="15"/>
      <c r="AB1" s="16" t="str">
        <f>"Số: "&amp;Nguon!$B$11</f>
        <v>Số: 003/9</v>
      </c>
      <c r="AC1" s="17"/>
      <c r="AD1" s="17"/>
      <c r="AF1" s="18" t="s">
        <v>96</v>
      </c>
      <c r="AG1" s="18"/>
      <c r="AH1" s="18"/>
      <c r="AI1" s="18"/>
      <c r="AJ1" s="18"/>
      <c r="AK1" s="18"/>
      <c r="AL1" s="19"/>
    </row>
    <row r="2" spans="12:38" ht="2.25" customHeight="1"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Y2" s="15"/>
      <c r="Z2" s="15"/>
      <c r="AA2" s="15"/>
      <c r="AB2" s="20"/>
      <c r="AC2" s="17"/>
      <c r="AD2" s="17"/>
      <c r="AE2" s="21"/>
      <c r="AF2" s="18"/>
      <c r="AG2" s="18"/>
      <c r="AH2" s="18"/>
      <c r="AI2" s="18"/>
      <c r="AJ2" s="18"/>
      <c r="AK2" s="18"/>
      <c r="AL2" s="19"/>
    </row>
    <row r="3" spans="12:38" ht="12" customHeight="1"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5"/>
      <c r="Z3" s="15"/>
      <c r="AA3" s="15"/>
      <c r="AB3" s="20"/>
      <c r="AC3" s="17"/>
      <c r="AD3" s="17"/>
      <c r="AF3" s="22" t="s">
        <v>71</v>
      </c>
      <c r="AG3" s="22"/>
      <c r="AI3" s="23" t="s">
        <v>72</v>
      </c>
      <c r="AJ3" s="24"/>
      <c r="AL3" s="25"/>
    </row>
    <row r="4" spans="12:38" ht="11.25" customHeight="1">
      <c r="L4" s="26" t="s">
        <v>73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7"/>
      <c r="Y4" s="27"/>
      <c r="Z4" s="27"/>
      <c r="AA4" s="27"/>
      <c r="AB4" s="27"/>
      <c r="AF4" s="18" t="s">
        <v>120</v>
      </c>
      <c r="AG4" s="18"/>
      <c r="AH4" s="18"/>
      <c r="AI4" s="18"/>
      <c r="AJ4" s="18"/>
      <c r="AK4" s="18"/>
      <c r="AL4" s="19"/>
    </row>
    <row r="5" spans="2:38" ht="12.75" customHeight="1">
      <c r="B5" s="28" t="s">
        <v>97</v>
      </c>
      <c r="C5" s="28"/>
      <c r="D5" s="28"/>
      <c r="E5" s="28"/>
      <c r="F5" s="28"/>
      <c r="G5" s="28"/>
      <c r="H5" s="28"/>
      <c r="I5" s="28"/>
      <c r="M5" s="29"/>
      <c r="N5" s="30" t="str">
        <f>"Ngày: "&amp;TEXT(Nguon!$B$12,"dd/mm/yyyy")</f>
        <v>Ngày: 10/01/2007</v>
      </c>
      <c r="O5" s="29"/>
      <c r="P5" s="29"/>
      <c r="Q5" s="29"/>
      <c r="R5" s="31"/>
      <c r="S5" s="32"/>
      <c r="T5" s="32"/>
      <c r="U5" s="32"/>
      <c r="V5" s="32"/>
      <c r="W5" s="33"/>
      <c r="X5" s="29"/>
      <c r="Y5" s="29"/>
      <c r="Z5" s="34"/>
      <c r="AA5" s="34"/>
      <c r="AE5" s="35"/>
      <c r="AF5" s="22" t="s">
        <v>98</v>
      </c>
      <c r="AG5" s="22"/>
      <c r="AH5" s="22"/>
      <c r="AI5" s="36"/>
      <c r="AJ5" s="36"/>
      <c r="AL5" s="19"/>
    </row>
    <row r="6" spans="2:38" ht="10.5" customHeight="1">
      <c r="B6" s="28"/>
      <c r="C6" s="28"/>
      <c r="D6" s="28"/>
      <c r="E6" s="28"/>
      <c r="F6" s="28"/>
      <c r="G6" s="28"/>
      <c r="H6" s="28"/>
      <c r="I6" s="28"/>
      <c r="J6" s="37"/>
      <c r="N6" s="38" t="s">
        <v>74</v>
      </c>
      <c r="Q6" s="24"/>
      <c r="R6" s="32"/>
      <c r="S6" s="32"/>
      <c r="T6" s="32"/>
      <c r="U6" s="32"/>
      <c r="V6" s="32"/>
      <c r="W6" s="33"/>
      <c r="X6" s="37"/>
      <c r="Y6" s="37"/>
      <c r="Z6" s="37"/>
      <c r="AA6" s="37"/>
      <c r="AG6" s="39"/>
      <c r="AH6" s="39"/>
      <c r="AI6" s="39"/>
      <c r="AJ6" s="39"/>
      <c r="AK6" s="39"/>
      <c r="AL6" s="40"/>
    </row>
    <row r="7" spans="1:39" ht="5.25" customHeight="1">
      <c r="A7" s="19"/>
      <c r="B7" s="41"/>
      <c r="C7" s="41"/>
      <c r="D7" s="41"/>
      <c r="E7" s="41"/>
      <c r="F7" s="41"/>
      <c r="G7" s="41"/>
      <c r="H7" s="41"/>
      <c r="I7" s="41"/>
      <c r="J7" s="41"/>
      <c r="K7" s="40"/>
      <c r="L7" s="40"/>
      <c r="M7" s="24"/>
      <c r="N7" s="24"/>
      <c r="O7" s="24"/>
      <c r="P7" s="24"/>
      <c r="Q7" s="24"/>
      <c r="R7" s="42"/>
      <c r="S7" s="42"/>
      <c r="T7" s="42"/>
      <c r="U7" s="42"/>
      <c r="V7" s="42"/>
      <c r="W7" s="42"/>
      <c r="X7" s="41"/>
      <c r="Y7" s="41"/>
      <c r="Z7" s="41"/>
      <c r="AA7" s="41"/>
      <c r="AB7" s="40"/>
      <c r="AC7" s="40"/>
      <c r="AD7" s="40"/>
      <c r="AE7" s="24"/>
      <c r="AF7" s="24"/>
      <c r="AG7" s="24"/>
      <c r="AH7" s="24"/>
      <c r="AI7" s="24"/>
      <c r="AJ7" s="24"/>
      <c r="AK7" s="24"/>
      <c r="AL7" s="40"/>
      <c r="AM7" s="24"/>
    </row>
    <row r="8" spans="1:39" ht="6" customHeight="1">
      <c r="A8" s="43" t="s">
        <v>99</v>
      </c>
      <c r="B8" s="78" t="s">
        <v>100</v>
      </c>
      <c r="C8" s="78"/>
      <c r="D8" s="78"/>
      <c r="E8" s="78"/>
      <c r="F8" s="78"/>
      <c r="G8" s="78"/>
      <c r="H8" s="67" t="str">
        <f>Nguon!$B$38</f>
        <v>CÔNG TY TNHH-TM HIM LAM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  <c r="AC8" s="80"/>
      <c r="AD8" s="80"/>
      <c r="AE8" s="80"/>
      <c r="AF8" s="81"/>
      <c r="AG8" s="82"/>
      <c r="AH8" s="82"/>
      <c r="AI8" s="82"/>
      <c r="AJ8" s="82"/>
      <c r="AK8" s="82"/>
      <c r="AL8" s="83"/>
      <c r="AM8" s="83"/>
    </row>
    <row r="9" spans="1:39" ht="9" customHeight="1">
      <c r="A9" s="43"/>
      <c r="B9" s="78"/>
      <c r="C9" s="78"/>
      <c r="D9" s="78"/>
      <c r="E9" s="78"/>
      <c r="F9" s="78"/>
      <c r="G9" s="78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 t="s">
        <v>76</v>
      </c>
      <c r="AC9" s="80"/>
      <c r="AD9" s="80"/>
      <c r="AE9" s="80"/>
      <c r="AF9" s="86"/>
      <c r="AG9" s="86"/>
      <c r="AH9" s="86"/>
      <c r="AI9" s="86"/>
      <c r="AJ9" s="86"/>
      <c r="AK9" s="86"/>
      <c r="AL9" s="83"/>
      <c r="AM9" s="83"/>
    </row>
    <row r="10" spans="1:39" s="44" customFormat="1" ht="9" customHeight="1">
      <c r="A10" s="43"/>
      <c r="B10" s="87" t="s">
        <v>101</v>
      </c>
      <c r="C10" s="88"/>
      <c r="D10" s="89"/>
      <c r="E10" s="89"/>
      <c r="F10" s="90"/>
      <c r="G10" s="68" t="str">
        <f>Nguon!$B$39</f>
        <v>1020110000102717</v>
      </c>
      <c r="H10" s="91"/>
      <c r="I10" s="91"/>
      <c r="J10" s="91"/>
      <c r="K10" s="91"/>
      <c r="L10" s="91"/>
      <c r="M10" s="91"/>
      <c r="N10" s="89"/>
      <c r="O10" s="89"/>
      <c r="P10" s="89"/>
      <c r="Q10" s="88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87"/>
      <c r="AC10" s="93"/>
      <c r="AD10" s="93"/>
      <c r="AE10" s="93"/>
      <c r="AF10" s="94"/>
      <c r="AG10" s="94"/>
      <c r="AH10" s="94"/>
      <c r="AI10" s="94"/>
      <c r="AJ10" s="94"/>
      <c r="AK10" s="92"/>
      <c r="AL10" s="95"/>
      <c r="AM10" s="95"/>
    </row>
    <row r="11" spans="1:39" ht="10.5" customHeight="1">
      <c r="A11" s="43"/>
      <c r="B11" s="96" t="s">
        <v>75</v>
      </c>
      <c r="C11" s="96"/>
      <c r="D11" s="96"/>
      <c r="E11" s="96"/>
      <c r="F11" s="96"/>
      <c r="G11" s="97"/>
      <c r="H11" s="97"/>
      <c r="I11" s="97"/>
      <c r="J11" s="97"/>
      <c r="K11" s="97"/>
      <c r="L11" s="97"/>
      <c r="M11" s="97"/>
      <c r="N11" s="96" t="s">
        <v>102</v>
      </c>
      <c r="O11" s="96"/>
      <c r="P11" s="96"/>
      <c r="Q11" s="96"/>
      <c r="R11" s="77"/>
      <c r="S11" s="69" t="str">
        <f>Nguon!$B$40</f>
        <v>NH công thương Việt Nam - Chi nhánh 1 TP.HCM</v>
      </c>
      <c r="T11" s="77"/>
      <c r="U11" s="77"/>
      <c r="V11" s="77"/>
      <c r="W11" s="77"/>
      <c r="X11" s="77"/>
      <c r="Y11" s="77"/>
      <c r="Z11" s="77"/>
      <c r="AA11" s="77"/>
      <c r="AB11" s="98"/>
      <c r="AC11" s="98"/>
      <c r="AD11" s="98"/>
      <c r="AE11" s="98"/>
      <c r="AF11" s="99"/>
      <c r="AG11" s="99"/>
      <c r="AH11" s="99"/>
      <c r="AI11" s="99"/>
      <c r="AJ11" s="99"/>
      <c r="AK11" s="77"/>
      <c r="AL11" s="83"/>
      <c r="AM11" s="83"/>
    </row>
    <row r="12" spans="1:39" s="44" customFormat="1" ht="9" customHeight="1">
      <c r="A12" s="43"/>
      <c r="B12" s="87" t="s">
        <v>77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00" t="s">
        <v>79</v>
      </c>
      <c r="O12" s="100"/>
      <c r="P12" s="88"/>
      <c r="Q12" s="95"/>
      <c r="R12" s="100"/>
      <c r="S12" s="100"/>
      <c r="T12" s="100"/>
      <c r="U12" s="100"/>
      <c r="V12" s="100"/>
      <c r="W12" s="100"/>
      <c r="X12" s="88"/>
      <c r="Y12" s="88"/>
      <c r="Z12" s="95"/>
      <c r="AA12" s="95"/>
      <c r="AB12" s="87"/>
      <c r="AC12" s="93"/>
      <c r="AD12" s="93"/>
      <c r="AE12" s="93"/>
      <c r="AF12" s="101"/>
      <c r="AG12" s="101"/>
      <c r="AH12" s="101"/>
      <c r="AI12" s="101"/>
      <c r="AJ12" s="101"/>
      <c r="AK12" s="101"/>
      <c r="AL12" s="95"/>
      <c r="AM12" s="95"/>
    </row>
    <row r="13" spans="1:39" ht="11.25" customHeight="1">
      <c r="A13" s="43"/>
      <c r="B13" s="96" t="s">
        <v>103</v>
      </c>
      <c r="C13" s="96"/>
      <c r="D13" s="96"/>
      <c r="E13" s="96"/>
      <c r="F13" s="96"/>
      <c r="G13" s="96"/>
      <c r="H13" s="70" t="str">
        <f>Nguon!$B$42</f>
        <v>BAN QUẢN LÝ DỰ ÁN GT BRVT-CT LG ĐẤT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85" t="s">
        <v>76</v>
      </c>
      <c r="AC13" s="80"/>
      <c r="AD13" s="80"/>
      <c r="AE13" s="80"/>
      <c r="AF13" s="103"/>
      <c r="AG13" s="103"/>
      <c r="AH13" s="103"/>
      <c r="AI13" s="103"/>
      <c r="AJ13" s="103"/>
      <c r="AK13" s="103"/>
      <c r="AL13" s="83"/>
      <c r="AM13" s="83"/>
    </row>
    <row r="14" spans="1:39" s="44" customFormat="1" ht="9" customHeight="1">
      <c r="A14" s="43"/>
      <c r="B14" s="87" t="s">
        <v>101</v>
      </c>
      <c r="C14" s="88"/>
      <c r="D14" s="89"/>
      <c r="E14" s="89"/>
      <c r="F14" s="90"/>
      <c r="G14" s="104"/>
      <c r="H14" s="104"/>
      <c r="I14" s="104"/>
      <c r="J14" s="104"/>
      <c r="K14" s="104"/>
      <c r="L14" s="104"/>
      <c r="M14" s="104"/>
      <c r="N14" s="89"/>
      <c r="O14" s="89"/>
      <c r="P14" s="89"/>
      <c r="Q14" s="88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87" t="s">
        <v>78</v>
      </c>
      <c r="AC14" s="93"/>
      <c r="AD14" s="93"/>
      <c r="AE14" s="93"/>
      <c r="AF14" s="105"/>
      <c r="AG14" s="106"/>
      <c r="AH14" s="106"/>
      <c r="AI14" s="106"/>
      <c r="AJ14" s="106"/>
      <c r="AK14" s="106"/>
      <c r="AL14" s="95"/>
      <c r="AM14" s="95"/>
    </row>
    <row r="15" spans="1:39" ht="10.5" customHeight="1">
      <c r="A15" s="43"/>
      <c r="B15" s="96" t="s">
        <v>104</v>
      </c>
      <c r="C15" s="96"/>
      <c r="D15" s="96"/>
      <c r="E15" s="96"/>
      <c r="F15" s="96"/>
      <c r="G15" s="71"/>
      <c r="H15" s="71"/>
      <c r="I15" s="71"/>
      <c r="J15" s="71"/>
      <c r="K15" s="71"/>
      <c r="L15" s="71"/>
      <c r="M15" s="71"/>
      <c r="N15" s="78" t="s">
        <v>80</v>
      </c>
      <c r="O15" s="78"/>
      <c r="P15" s="78"/>
      <c r="Q15" s="78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8" t="s">
        <v>83</v>
      </c>
      <c r="AC15" s="78"/>
      <c r="AD15" s="78"/>
      <c r="AE15" s="78"/>
      <c r="AF15" s="107"/>
      <c r="AG15" s="107"/>
      <c r="AH15" s="107"/>
      <c r="AI15" s="107"/>
      <c r="AJ15" s="107"/>
      <c r="AK15" s="107"/>
      <c r="AL15" s="83"/>
      <c r="AM15" s="83"/>
    </row>
    <row r="16" spans="1:39" s="44" customFormat="1" ht="9" customHeight="1">
      <c r="A16" s="43"/>
      <c r="B16" s="87" t="s">
        <v>81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100" t="s">
        <v>82</v>
      </c>
      <c r="O16" s="100"/>
      <c r="P16" s="88"/>
      <c r="Q16" s="95"/>
      <c r="R16" s="100"/>
      <c r="S16" s="100"/>
      <c r="T16" s="100"/>
      <c r="U16" s="100"/>
      <c r="V16" s="100"/>
      <c r="W16" s="100"/>
      <c r="X16" s="88"/>
      <c r="Y16" s="88"/>
      <c r="Z16" s="95"/>
      <c r="AA16" s="95"/>
      <c r="AB16" s="87" t="s">
        <v>84</v>
      </c>
      <c r="AC16" s="93"/>
      <c r="AD16" s="93"/>
      <c r="AE16" s="93"/>
      <c r="AF16" s="101"/>
      <c r="AG16" s="101"/>
      <c r="AH16" s="101"/>
      <c r="AI16" s="101"/>
      <c r="AJ16" s="101"/>
      <c r="AK16" s="101"/>
      <c r="AL16" s="95"/>
      <c r="AM16" s="95"/>
    </row>
    <row r="17" spans="1:39" ht="10.5" customHeight="1">
      <c r="A17" s="43"/>
      <c r="B17" s="96" t="s">
        <v>75</v>
      </c>
      <c r="C17" s="96"/>
      <c r="D17" s="96"/>
      <c r="E17" s="71" t="str">
        <f>Nguon!$B$43</f>
        <v>421101-100034</v>
      </c>
      <c r="F17" s="71"/>
      <c r="G17" s="71"/>
      <c r="H17" s="71"/>
      <c r="I17" s="71"/>
      <c r="J17" s="71"/>
      <c r="K17" s="71"/>
      <c r="L17" s="71"/>
      <c r="M17" s="96" t="s">
        <v>105</v>
      </c>
      <c r="N17" s="99"/>
      <c r="O17" s="96"/>
      <c r="P17" s="96"/>
      <c r="Q17" s="96"/>
      <c r="R17" s="96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83"/>
      <c r="AM17" s="83"/>
    </row>
    <row r="18" spans="1:39" s="44" customFormat="1" ht="9" customHeight="1">
      <c r="A18" s="43"/>
      <c r="B18" s="87" t="s">
        <v>77</v>
      </c>
      <c r="C18" s="88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7" t="s">
        <v>79</v>
      </c>
      <c r="O18" s="87"/>
      <c r="P18" s="88"/>
      <c r="Q18" s="95"/>
      <c r="R18" s="89"/>
      <c r="S18" s="89"/>
      <c r="T18" s="89"/>
      <c r="U18" s="89"/>
      <c r="V18" s="89"/>
      <c r="W18" s="89"/>
      <c r="X18" s="89"/>
      <c r="Y18" s="89"/>
      <c r="Z18" s="95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5"/>
      <c r="AM18" s="95"/>
    </row>
    <row r="19" spans="1:39" ht="11.25" customHeight="1">
      <c r="A19" s="43"/>
      <c r="B19" s="96" t="s">
        <v>87</v>
      </c>
      <c r="C19" s="96"/>
      <c r="D19" s="96"/>
      <c r="E19" s="96"/>
      <c r="F19" s="96"/>
      <c r="G19" s="73" t="str">
        <f>Nguon!$B$25</f>
        <v>Năm tỷ đồng chẵn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80"/>
      <c r="AB19" s="78" t="s">
        <v>85</v>
      </c>
      <c r="AC19" s="78"/>
      <c r="AD19" s="78"/>
      <c r="AE19" s="78"/>
      <c r="AF19" s="78"/>
      <c r="AG19" s="80"/>
      <c r="AH19" s="80"/>
      <c r="AI19" s="80"/>
      <c r="AJ19" s="80"/>
      <c r="AK19" s="80"/>
      <c r="AL19" s="83"/>
      <c r="AM19" s="83"/>
    </row>
    <row r="20" spans="1:39" ht="9" customHeight="1" hidden="1">
      <c r="A20" s="43"/>
      <c r="B20" s="96"/>
      <c r="C20" s="96"/>
      <c r="D20" s="96"/>
      <c r="E20" s="96"/>
      <c r="F20" s="9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108"/>
      <c r="AB20" s="78"/>
      <c r="AC20" s="78"/>
      <c r="AD20" s="78"/>
      <c r="AE20" s="78"/>
      <c r="AF20" s="78"/>
      <c r="AG20" s="108"/>
      <c r="AH20" s="108"/>
      <c r="AI20" s="108"/>
      <c r="AJ20" s="108"/>
      <c r="AK20" s="108"/>
      <c r="AL20" s="83"/>
      <c r="AM20" s="83"/>
    </row>
    <row r="21" spans="1:39" ht="10.5" customHeight="1">
      <c r="A21" s="43"/>
      <c r="B21" s="87" t="s">
        <v>88</v>
      </c>
      <c r="C21" s="96"/>
      <c r="D21" s="96"/>
      <c r="E21" s="96"/>
      <c r="F21" s="9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108"/>
      <c r="AB21" s="109" t="s">
        <v>86</v>
      </c>
      <c r="AC21" s="96"/>
      <c r="AD21" s="96"/>
      <c r="AE21" s="96"/>
      <c r="AF21" s="96"/>
      <c r="AG21" s="96"/>
      <c r="AH21" s="96"/>
      <c r="AI21" s="96"/>
      <c r="AJ21" s="96"/>
      <c r="AK21" s="96"/>
      <c r="AL21" s="83"/>
      <c r="AM21" s="83"/>
    </row>
    <row r="22" spans="1:39" s="44" customFormat="1" ht="10.5" customHeight="1">
      <c r="A22" s="43"/>
      <c r="B22" s="94"/>
      <c r="C22" s="95"/>
      <c r="D22" s="95"/>
      <c r="E22" s="95"/>
      <c r="F22" s="110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95"/>
      <c r="AB22" s="119">
        <f>Nguon!$B$24</f>
        <v>5000000000</v>
      </c>
      <c r="AC22" s="119"/>
      <c r="AD22" s="119"/>
      <c r="AE22" s="119"/>
      <c r="AF22" s="119"/>
      <c r="AG22" s="119"/>
      <c r="AH22" s="119"/>
      <c r="AI22" s="119"/>
      <c r="AJ22" s="111" t="s">
        <v>106</v>
      </c>
      <c r="AK22" s="111"/>
      <c r="AL22" s="95"/>
      <c r="AM22" s="95"/>
    </row>
    <row r="23" spans="1:39" ht="12" customHeight="1">
      <c r="A23" s="43"/>
      <c r="B23" s="108" t="s">
        <v>89</v>
      </c>
      <c r="C23" s="108"/>
      <c r="D23" s="75" t="str">
        <f>Nguon!$B$23</f>
        <v>Chi lần 2 (hết) v/v bồi thường nhà đất,tài sản tại DA P.Tân Hưng-Q7 theo HĐ thỏa thuận ngày 10/10/04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B23" s="108" t="s">
        <v>107</v>
      </c>
      <c r="AC23" s="113"/>
      <c r="AD23" s="113"/>
      <c r="AE23" s="113"/>
      <c r="AF23" s="108" t="s">
        <v>108</v>
      </c>
      <c r="AG23" s="74"/>
      <c r="AH23" s="74"/>
      <c r="AI23" s="74"/>
      <c r="AJ23" s="74"/>
      <c r="AK23" s="74"/>
      <c r="AL23" s="83"/>
      <c r="AM23" s="83"/>
    </row>
    <row r="24" spans="1:39" ht="9" customHeight="1">
      <c r="A24" s="43"/>
      <c r="B24" s="87" t="s">
        <v>90</v>
      </c>
      <c r="C24" s="108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3"/>
      <c r="AB24" s="108"/>
      <c r="AC24" s="113"/>
      <c r="AD24" s="113"/>
      <c r="AE24" s="113"/>
      <c r="AF24" s="114" t="s">
        <v>109</v>
      </c>
      <c r="AG24" s="113"/>
      <c r="AH24" s="113"/>
      <c r="AI24" s="113"/>
      <c r="AJ24" s="113"/>
      <c r="AK24" s="113"/>
      <c r="AL24" s="83"/>
      <c r="AM24" s="83"/>
    </row>
    <row r="25" spans="1:39" ht="9.75" customHeight="1">
      <c r="A25" s="43"/>
      <c r="B25" s="108"/>
      <c r="C25" s="108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3"/>
      <c r="AB25" s="108"/>
      <c r="AC25" s="113"/>
      <c r="AD25" s="113"/>
      <c r="AE25" s="113"/>
      <c r="AF25" s="108" t="s">
        <v>110</v>
      </c>
      <c r="AG25" s="113"/>
      <c r="AH25" s="113"/>
      <c r="AI25" s="113"/>
      <c r="AJ25" s="113"/>
      <c r="AK25" s="113"/>
      <c r="AL25" s="83"/>
      <c r="AM25" s="83"/>
    </row>
    <row r="26" spans="1:39" s="44" customFormat="1" ht="9" customHeight="1">
      <c r="A26" s="43"/>
      <c r="B26" s="94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94" t="s">
        <v>111</v>
      </c>
      <c r="AG26" s="117"/>
      <c r="AH26" s="117"/>
      <c r="AI26" s="117"/>
      <c r="AJ26" s="117"/>
      <c r="AK26" s="117"/>
      <c r="AL26" s="95"/>
      <c r="AM26" s="95"/>
    </row>
    <row r="27" spans="1:39" ht="12.75" customHeight="1">
      <c r="A27" s="47"/>
      <c r="B27" s="118" t="s">
        <v>112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83"/>
      <c r="AM27" s="99"/>
    </row>
    <row r="28" spans="1:39" ht="12.75" customHeight="1">
      <c r="A28" s="47"/>
      <c r="B28" s="11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83"/>
      <c r="AM28" s="99"/>
    </row>
    <row r="29" spans="1:39" ht="12.75" customHeight="1">
      <c r="A29" s="47"/>
      <c r="B29" s="11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83"/>
      <c r="AM29" s="99"/>
    </row>
    <row r="30" spans="1:39" ht="12.75" customHeight="1">
      <c r="A30" s="47"/>
      <c r="B30" s="11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83"/>
      <c r="AM30" s="99"/>
    </row>
    <row r="31" spans="1:39" ht="15">
      <c r="A31" s="47"/>
      <c r="B31" s="11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83"/>
      <c r="AM31" s="99"/>
    </row>
    <row r="32" spans="1:39" ht="15">
      <c r="A32" s="47"/>
      <c r="B32" s="11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83"/>
      <c r="AM32" s="99"/>
    </row>
    <row r="33" spans="1:37" ht="15" customHeight="1">
      <c r="A33" s="48" t="s">
        <v>113</v>
      </c>
      <c r="B33" s="48"/>
      <c r="C33" s="48"/>
      <c r="D33" s="48"/>
      <c r="E33" s="48"/>
      <c r="F33" s="48"/>
      <c r="G33" s="48"/>
      <c r="H33" s="48"/>
      <c r="I33" s="48"/>
      <c r="J33" s="48"/>
      <c r="L33" s="45"/>
      <c r="O33" s="41"/>
      <c r="P33" s="49"/>
      <c r="Q33" s="50" t="s">
        <v>92</v>
      </c>
      <c r="R33" s="41"/>
      <c r="V33" s="49" t="s">
        <v>114</v>
      </c>
      <c r="W33" s="19"/>
      <c r="X33" s="41"/>
      <c r="Y33" s="41"/>
      <c r="AA33" s="41"/>
      <c r="AB33" s="50" t="s">
        <v>93</v>
      </c>
      <c r="AC33" s="41"/>
      <c r="AD33" s="41"/>
      <c r="AE33" s="41"/>
      <c r="AF33" s="51" t="s">
        <v>115</v>
      </c>
      <c r="AG33" s="41"/>
      <c r="AH33" s="41"/>
      <c r="AJ33" s="41"/>
      <c r="AK33" s="41"/>
    </row>
    <row r="34" spans="1:37" ht="12" customHeight="1">
      <c r="A34" s="28" t="s">
        <v>37</v>
      </c>
      <c r="B34" s="28"/>
      <c r="C34" s="28"/>
      <c r="D34" s="28"/>
      <c r="E34" s="28"/>
      <c r="F34" s="52" t="s">
        <v>91</v>
      </c>
      <c r="G34" s="52"/>
      <c r="H34" s="52"/>
      <c r="I34" s="52"/>
      <c r="J34" s="52"/>
      <c r="O34" s="53"/>
      <c r="P34" s="42"/>
      <c r="Q34" s="42"/>
      <c r="R34" s="54"/>
      <c r="V34" s="55"/>
      <c r="W34" s="55"/>
      <c r="X34" s="56"/>
      <c r="Y34" s="56"/>
      <c r="Z34" s="56"/>
      <c r="AA34" s="56"/>
      <c r="AB34" s="56"/>
      <c r="AC34" s="56"/>
      <c r="AD34" s="56"/>
      <c r="AE34" s="56"/>
      <c r="AG34" s="51"/>
      <c r="AH34" s="51"/>
      <c r="AI34" s="51"/>
      <c r="AJ34" s="51"/>
      <c r="AK34" s="51"/>
    </row>
    <row r="35" spans="1:37" s="58" customFormat="1" ht="9.75" customHeight="1">
      <c r="A35" s="57" t="s">
        <v>94</v>
      </c>
      <c r="B35" s="57"/>
      <c r="C35" s="57"/>
      <c r="D35" s="57"/>
      <c r="F35" s="57"/>
      <c r="G35" s="59" t="s">
        <v>95</v>
      </c>
      <c r="H35" s="59"/>
      <c r="I35" s="59"/>
      <c r="J35" s="59"/>
      <c r="M35" s="60"/>
      <c r="N35" s="60"/>
      <c r="O35" s="60"/>
      <c r="P35" s="60"/>
      <c r="Q35" s="60"/>
      <c r="S35" s="57"/>
      <c r="T35" s="57"/>
      <c r="U35" s="57"/>
      <c r="V35" s="57"/>
      <c r="W35" s="57"/>
      <c r="X35" s="57"/>
      <c r="Y35" s="57"/>
      <c r="AC35" s="57"/>
      <c r="AD35" s="57"/>
      <c r="AE35" s="57"/>
      <c r="AF35" s="57"/>
      <c r="AG35" s="57"/>
      <c r="AH35" s="57"/>
      <c r="AJ35" s="57"/>
      <c r="AK35" s="57"/>
    </row>
    <row r="36" spans="1:3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61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5">
      <c r="A38" s="19"/>
      <c r="B38" s="62" t="s">
        <v>116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8" ht="12" customHeight="1">
      <c r="A39" s="76" t="s">
        <v>117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s="66" customFormat="1" ht="6.7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2" spans="12:38" ht="12.75" customHeight="1">
      <c r="L42" s="14" t="s">
        <v>70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15"/>
      <c r="Y42" s="15"/>
      <c r="Z42" s="15"/>
      <c r="AA42" s="15"/>
      <c r="AB42" s="16" t="str">
        <f>"Số: "&amp;Nguon!$B$11</f>
        <v>Số: 003/9</v>
      </c>
      <c r="AC42" s="17"/>
      <c r="AD42" s="17"/>
      <c r="AF42" s="18" t="s">
        <v>118</v>
      </c>
      <c r="AG42" s="18"/>
      <c r="AH42" s="18"/>
      <c r="AI42" s="18"/>
      <c r="AJ42" s="18"/>
      <c r="AK42" s="18"/>
      <c r="AL42" s="19"/>
    </row>
    <row r="43" spans="12:38" ht="2.25" customHeight="1"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5"/>
      <c r="Y43" s="15"/>
      <c r="Z43" s="15"/>
      <c r="AA43" s="15"/>
      <c r="AB43" s="20"/>
      <c r="AC43" s="17"/>
      <c r="AD43" s="17"/>
      <c r="AE43" s="21"/>
      <c r="AF43" s="18"/>
      <c r="AG43" s="18"/>
      <c r="AH43" s="18"/>
      <c r="AI43" s="18"/>
      <c r="AJ43" s="18"/>
      <c r="AK43" s="18"/>
      <c r="AL43" s="19"/>
    </row>
    <row r="44" spans="12:38" ht="12" customHeight="1"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/>
      <c r="X44" s="15"/>
      <c r="Y44" s="15"/>
      <c r="Z44" s="15"/>
      <c r="AA44" s="15"/>
      <c r="AB44" s="20"/>
      <c r="AC44" s="17"/>
      <c r="AD44" s="17"/>
      <c r="AF44" s="22" t="s">
        <v>71</v>
      </c>
      <c r="AG44" s="22"/>
      <c r="AI44" s="23" t="s">
        <v>119</v>
      </c>
      <c r="AJ44" s="24"/>
      <c r="AL44" s="25"/>
    </row>
    <row r="45" spans="12:38" ht="11.25" customHeight="1">
      <c r="L45" s="26" t="s">
        <v>73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7"/>
      <c r="Z45" s="27"/>
      <c r="AA45" s="27"/>
      <c r="AB45" s="27"/>
      <c r="AF45" s="18" t="s">
        <v>120</v>
      </c>
      <c r="AG45" s="18"/>
      <c r="AH45" s="18"/>
      <c r="AI45" s="18"/>
      <c r="AJ45" s="18"/>
      <c r="AK45" s="18"/>
      <c r="AL45" s="19"/>
    </row>
    <row r="46" spans="2:38" ht="12.75" customHeight="1">
      <c r="B46" s="28" t="s">
        <v>97</v>
      </c>
      <c r="C46" s="28"/>
      <c r="D46" s="28"/>
      <c r="E46" s="28"/>
      <c r="F46" s="28"/>
      <c r="G46" s="28"/>
      <c r="H46" s="28"/>
      <c r="I46" s="28"/>
      <c r="M46" s="29"/>
      <c r="N46" s="30" t="str">
        <f>"Ngày: "&amp;TEXT(Nguon!$B$12,"dd/mm/yyyy")</f>
        <v>Ngày: 10/01/2007</v>
      </c>
      <c r="O46" s="29"/>
      <c r="P46" s="29"/>
      <c r="Q46" s="29"/>
      <c r="R46" s="31"/>
      <c r="S46" s="32"/>
      <c r="T46" s="32"/>
      <c r="U46" s="32"/>
      <c r="V46" s="32"/>
      <c r="W46" s="33"/>
      <c r="X46" s="29"/>
      <c r="Y46" s="29"/>
      <c r="Z46" s="34"/>
      <c r="AA46" s="34"/>
      <c r="AE46" s="35"/>
      <c r="AF46" s="22" t="s">
        <v>98</v>
      </c>
      <c r="AG46" s="22"/>
      <c r="AH46" s="22"/>
      <c r="AI46" s="36"/>
      <c r="AJ46" s="36"/>
      <c r="AL46" s="19"/>
    </row>
    <row r="47" spans="2:38" ht="10.5" customHeight="1">
      <c r="B47" s="28"/>
      <c r="C47" s="28"/>
      <c r="D47" s="28"/>
      <c r="E47" s="28"/>
      <c r="F47" s="28"/>
      <c r="G47" s="28"/>
      <c r="H47" s="28"/>
      <c r="I47" s="28"/>
      <c r="J47" s="37"/>
      <c r="N47" s="38" t="s">
        <v>74</v>
      </c>
      <c r="Q47" s="24"/>
      <c r="R47" s="32"/>
      <c r="S47" s="32"/>
      <c r="T47" s="32"/>
      <c r="U47" s="32"/>
      <c r="V47" s="32"/>
      <c r="W47" s="33"/>
      <c r="X47" s="37"/>
      <c r="Y47" s="37"/>
      <c r="Z47" s="37"/>
      <c r="AA47" s="37"/>
      <c r="AG47" s="39"/>
      <c r="AH47" s="39"/>
      <c r="AI47" s="39"/>
      <c r="AJ47" s="39"/>
      <c r="AK47" s="39"/>
      <c r="AL47" s="40"/>
    </row>
    <row r="48" spans="1:39" ht="5.25" customHeight="1">
      <c r="A48" s="19"/>
      <c r="B48" s="41"/>
      <c r="C48" s="41"/>
      <c r="D48" s="41"/>
      <c r="E48" s="41"/>
      <c r="F48" s="41"/>
      <c r="G48" s="41"/>
      <c r="H48" s="41"/>
      <c r="I48" s="41"/>
      <c r="J48" s="41"/>
      <c r="K48" s="40"/>
      <c r="L48" s="40"/>
      <c r="M48" s="24"/>
      <c r="N48" s="24"/>
      <c r="O48" s="24"/>
      <c r="P48" s="24"/>
      <c r="Q48" s="24"/>
      <c r="R48" s="42"/>
      <c r="S48" s="42"/>
      <c r="T48" s="42"/>
      <c r="U48" s="42"/>
      <c r="V48" s="42"/>
      <c r="W48" s="42"/>
      <c r="X48" s="41"/>
      <c r="Y48" s="41"/>
      <c r="Z48" s="41"/>
      <c r="AA48" s="41"/>
      <c r="AB48" s="40"/>
      <c r="AC48" s="40"/>
      <c r="AD48" s="40"/>
      <c r="AE48" s="24"/>
      <c r="AF48" s="24"/>
      <c r="AG48" s="24"/>
      <c r="AH48" s="24"/>
      <c r="AI48" s="24"/>
      <c r="AJ48" s="24"/>
      <c r="AK48" s="24"/>
      <c r="AL48" s="40"/>
      <c r="AM48" s="24"/>
    </row>
    <row r="49" spans="1:39" ht="6" customHeight="1">
      <c r="A49" s="43" t="s">
        <v>99</v>
      </c>
      <c r="B49" s="78" t="s">
        <v>100</v>
      </c>
      <c r="C49" s="78"/>
      <c r="D49" s="78"/>
      <c r="E49" s="78"/>
      <c r="F49" s="78"/>
      <c r="G49" s="78"/>
      <c r="H49" s="67" t="str">
        <f>Nguon!$B$38</f>
        <v>CÔNG TY TNHH-TM HIM LAM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0"/>
      <c r="AD49" s="80"/>
      <c r="AE49" s="80"/>
      <c r="AF49" s="81"/>
      <c r="AG49" s="82"/>
      <c r="AH49" s="82"/>
      <c r="AI49" s="82"/>
      <c r="AJ49" s="82"/>
      <c r="AK49" s="82"/>
      <c r="AL49" s="83"/>
      <c r="AM49" s="83"/>
    </row>
    <row r="50" spans="1:39" ht="9" customHeight="1">
      <c r="A50" s="43"/>
      <c r="B50" s="78"/>
      <c r="C50" s="78"/>
      <c r="D50" s="78"/>
      <c r="E50" s="78"/>
      <c r="F50" s="78"/>
      <c r="G50" s="78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 t="s">
        <v>76</v>
      </c>
      <c r="AC50" s="80"/>
      <c r="AD50" s="80"/>
      <c r="AE50" s="80"/>
      <c r="AF50" s="86"/>
      <c r="AG50" s="86"/>
      <c r="AH50" s="86"/>
      <c r="AI50" s="86"/>
      <c r="AJ50" s="86"/>
      <c r="AK50" s="86"/>
      <c r="AL50" s="83"/>
      <c r="AM50" s="83"/>
    </row>
    <row r="51" spans="1:39" s="44" customFormat="1" ht="9" customHeight="1">
      <c r="A51" s="43"/>
      <c r="B51" s="87" t="s">
        <v>101</v>
      </c>
      <c r="C51" s="88"/>
      <c r="D51" s="89"/>
      <c r="E51" s="89"/>
      <c r="F51" s="90"/>
      <c r="G51" s="68" t="str">
        <f>Nguon!$B$39</f>
        <v>1020110000102717</v>
      </c>
      <c r="H51" s="91"/>
      <c r="I51" s="91"/>
      <c r="J51" s="91"/>
      <c r="K51" s="91"/>
      <c r="L51" s="91"/>
      <c r="M51" s="91"/>
      <c r="N51" s="89"/>
      <c r="O51" s="89"/>
      <c r="P51" s="89"/>
      <c r="Q51" s="88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87"/>
      <c r="AC51" s="93"/>
      <c r="AD51" s="93"/>
      <c r="AE51" s="93"/>
      <c r="AF51" s="94"/>
      <c r="AG51" s="94"/>
      <c r="AH51" s="94"/>
      <c r="AI51" s="94"/>
      <c r="AJ51" s="94"/>
      <c r="AK51" s="92"/>
      <c r="AL51" s="95"/>
      <c r="AM51" s="95"/>
    </row>
    <row r="52" spans="1:39" ht="10.5" customHeight="1">
      <c r="A52" s="43"/>
      <c r="B52" s="96" t="s">
        <v>75</v>
      </c>
      <c r="C52" s="96"/>
      <c r="D52" s="96"/>
      <c r="E52" s="96"/>
      <c r="F52" s="96"/>
      <c r="G52" s="97"/>
      <c r="H52" s="97"/>
      <c r="I52" s="97"/>
      <c r="J52" s="97"/>
      <c r="K52" s="97"/>
      <c r="L52" s="97"/>
      <c r="M52" s="97"/>
      <c r="N52" s="96" t="s">
        <v>102</v>
      </c>
      <c r="O52" s="96"/>
      <c r="P52" s="96"/>
      <c r="Q52" s="96"/>
      <c r="R52" s="77"/>
      <c r="S52" s="69" t="str">
        <f>Nguon!$B$40</f>
        <v>NH công thương Việt Nam - Chi nhánh 1 TP.HCM</v>
      </c>
      <c r="T52" s="77"/>
      <c r="U52" s="77"/>
      <c r="V52" s="77"/>
      <c r="W52" s="77"/>
      <c r="X52" s="77"/>
      <c r="Y52" s="77"/>
      <c r="Z52" s="77"/>
      <c r="AA52" s="77"/>
      <c r="AB52" s="98"/>
      <c r="AC52" s="98"/>
      <c r="AD52" s="98"/>
      <c r="AE52" s="98"/>
      <c r="AF52" s="99"/>
      <c r="AG52" s="99"/>
      <c r="AH52" s="99"/>
      <c r="AI52" s="99"/>
      <c r="AJ52" s="99"/>
      <c r="AK52" s="77"/>
      <c r="AL52" s="83"/>
      <c r="AM52" s="83"/>
    </row>
    <row r="53" spans="1:39" s="44" customFormat="1" ht="9" customHeight="1">
      <c r="A53" s="43"/>
      <c r="B53" s="87" t="s">
        <v>77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100" t="s">
        <v>79</v>
      </c>
      <c r="O53" s="100"/>
      <c r="P53" s="88"/>
      <c r="Q53" s="95"/>
      <c r="R53" s="100"/>
      <c r="S53" s="100"/>
      <c r="T53" s="100"/>
      <c r="U53" s="100"/>
      <c r="V53" s="100"/>
      <c r="W53" s="100"/>
      <c r="X53" s="88"/>
      <c r="Y53" s="88"/>
      <c r="Z53" s="95"/>
      <c r="AA53" s="95"/>
      <c r="AB53" s="87"/>
      <c r="AC53" s="93"/>
      <c r="AD53" s="93"/>
      <c r="AE53" s="93"/>
      <c r="AF53" s="101"/>
      <c r="AG53" s="101"/>
      <c r="AH53" s="101"/>
      <c r="AI53" s="101"/>
      <c r="AJ53" s="101"/>
      <c r="AK53" s="101"/>
      <c r="AL53" s="95"/>
      <c r="AM53" s="95"/>
    </row>
    <row r="54" spans="1:39" ht="11.25" customHeight="1">
      <c r="A54" s="43"/>
      <c r="B54" s="96" t="s">
        <v>103</v>
      </c>
      <c r="C54" s="96"/>
      <c r="D54" s="96"/>
      <c r="E54" s="96"/>
      <c r="F54" s="96"/>
      <c r="G54" s="96"/>
      <c r="H54" s="70" t="str">
        <f>Nguon!$B$42</f>
        <v>BAN QUẢN LÝ DỰ ÁN GT BRVT-CT LG ĐẤT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85" t="s">
        <v>76</v>
      </c>
      <c r="AC54" s="80"/>
      <c r="AD54" s="80"/>
      <c r="AE54" s="80"/>
      <c r="AF54" s="103"/>
      <c r="AG54" s="103"/>
      <c r="AH54" s="103"/>
      <c r="AI54" s="103"/>
      <c r="AJ54" s="103"/>
      <c r="AK54" s="103"/>
      <c r="AL54" s="83"/>
      <c r="AM54" s="83"/>
    </row>
    <row r="55" spans="1:39" s="44" customFormat="1" ht="9" customHeight="1">
      <c r="A55" s="43"/>
      <c r="B55" s="87" t="s">
        <v>101</v>
      </c>
      <c r="C55" s="88"/>
      <c r="D55" s="89"/>
      <c r="E55" s="89"/>
      <c r="F55" s="90"/>
      <c r="G55" s="104"/>
      <c r="H55" s="104"/>
      <c r="I55" s="104"/>
      <c r="J55" s="104"/>
      <c r="K55" s="104"/>
      <c r="L55" s="104"/>
      <c r="M55" s="104"/>
      <c r="N55" s="89"/>
      <c r="O55" s="89"/>
      <c r="P55" s="89"/>
      <c r="Q55" s="88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87" t="s">
        <v>78</v>
      </c>
      <c r="AC55" s="93"/>
      <c r="AD55" s="93"/>
      <c r="AE55" s="93"/>
      <c r="AF55" s="105"/>
      <c r="AG55" s="106"/>
      <c r="AH55" s="106"/>
      <c r="AI55" s="106"/>
      <c r="AJ55" s="106"/>
      <c r="AK55" s="106"/>
      <c r="AL55" s="95"/>
      <c r="AM55" s="95"/>
    </row>
    <row r="56" spans="1:39" ht="10.5" customHeight="1">
      <c r="A56" s="43"/>
      <c r="B56" s="96" t="s">
        <v>104</v>
      </c>
      <c r="C56" s="96"/>
      <c r="D56" s="96"/>
      <c r="E56" s="96"/>
      <c r="F56" s="96"/>
      <c r="G56" s="71"/>
      <c r="H56" s="71"/>
      <c r="I56" s="71"/>
      <c r="J56" s="71"/>
      <c r="K56" s="71"/>
      <c r="L56" s="71"/>
      <c r="M56" s="71"/>
      <c r="N56" s="78" t="s">
        <v>80</v>
      </c>
      <c r="O56" s="78"/>
      <c r="P56" s="78"/>
      <c r="Q56" s="78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8" t="s">
        <v>83</v>
      </c>
      <c r="AC56" s="78"/>
      <c r="AD56" s="78"/>
      <c r="AE56" s="78"/>
      <c r="AF56" s="107"/>
      <c r="AG56" s="107"/>
      <c r="AH56" s="107"/>
      <c r="AI56" s="107"/>
      <c r="AJ56" s="107"/>
      <c r="AK56" s="107"/>
      <c r="AL56" s="83"/>
      <c r="AM56" s="83"/>
    </row>
    <row r="57" spans="1:39" s="44" customFormat="1" ht="9" customHeight="1">
      <c r="A57" s="43"/>
      <c r="B57" s="87" t="s">
        <v>81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100" t="s">
        <v>82</v>
      </c>
      <c r="O57" s="100"/>
      <c r="P57" s="88"/>
      <c r="Q57" s="95"/>
      <c r="R57" s="100"/>
      <c r="S57" s="100"/>
      <c r="T57" s="100"/>
      <c r="U57" s="100"/>
      <c r="V57" s="100"/>
      <c r="W57" s="100"/>
      <c r="X57" s="88"/>
      <c r="Y57" s="88"/>
      <c r="Z57" s="95"/>
      <c r="AA57" s="95"/>
      <c r="AB57" s="87" t="s">
        <v>84</v>
      </c>
      <c r="AC57" s="93"/>
      <c r="AD57" s="93"/>
      <c r="AE57" s="93"/>
      <c r="AF57" s="101"/>
      <c r="AG57" s="101"/>
      <c r="AH57" s="101"/>
      <c r="AI57" s="101"/>
      <c r="AJ57" s="101"/>
      <c r="AK57" s="101"/>
      <c r="AL57" s="95"/>
      <c r="AM57" s="95"/>
    </row>
    <row r="58" spans="1:39" ht="10.5" customHeight="1">
      <c r="A58" s="43"/>
      <c r="B58" s="96" t="s">
        <v>75</v>
      </c>
      <c r="C58" s="96"/>
      <c r="D58" s="96"/>
      <c r="E58" s="71" t="str">
        <f>Nguon!$B$43</f>
        <v>421101-100034</v>
      </c>
      <c r="F58" s="71"/>
      <c r="G58" s="71"/>
      <c r="H58" s="71"/>
      <c r="I58" s="71"/>
      <c r="J58" s="71"/>
      <c r="K58" s="71"/>
      <c r="L58" s="71"/>
      <c r="M58" s="96" t="s">
        <v>105</v>
      </c>
      <c r="N58" s="99"/>
      <c r="O58" s="96"/>
      <c r="P58" s="96"/>
      <c r="Q58" s="96"/>
      <c r="R58" s="96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83"/>
      <c r="AM58" s="83"/>
    </row>
    <row r="59" spans="1:39" s="44" customFormat="1" ht="9" customHeight="1">
      <c r="A59" s="43"/>
      <c r="B59" s="87" t="s">
        <v>77</v>
      </c>
      <c r="C59" s="88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7" t="s">
        <v>79</v>
      </c>
      <c r="O59" s="87"/>
      <c r="P59" s="88"/>
      <c r="Q59" s="95"/>
      <c r="R59" s="89"/>
      <c r="S59" s="89"/>
      <c r="T59" s="89"/>
      <c r="U59" s="89"/>
      <c r="V59" s="89"/>
      <c r="W59" s="89"/>
      <c r="X59" s="89"/>
      <c r="Y59" s="89"/>
      <c r="Z59" s="95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5"/>
      <c r="AM59" s="95"/>
    </row>
    <row r="60" spans="1:39" ht="11.25" customHeight="1">
      <c r="A60" s="43"/>
      <c r="B60" s="96" t="s">
        <v>87</v>
      </c>
      <c r="C60" s="96"/>
      <c r="D60" s="96"/>
      <c r="E60" s="96"/>
      <c r="F60" s="96"/>
      <c r="G60" s="73" t="str">
        <f>Nguon!$B$25</f>
        <v>Năm tỷ đồng chẵn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80"/>
      <c r="AB60" s="78" t="s">
        <v>85</v>
      </c>
      <c r="AC60" s="78"/>
      <c r="AD60" s="78"/>
      <c r="AE60" s="78"/>
      <c r="AF60" s="78"/>
      <c r="AG60" s="80"/>
      <c r="AH60" s="80"/>
      <c r="AI60" s="80"/>
      <c r="AJ60" s="80"/>
      <c r="AK60" s="80"/>
      <c r="AL60" s="83"/>
      <c r="AM60" s="83"/>
    </row>
    <row r="61" spans="1:39" ht="9" customHeight="1" hidden="1">
      <c r="A61" s="43"/>
      <c r="B61" s="96"/>
      <c r="C61" s="96"/>
      <c r="D61" s="96"/>
      <c r="E61" s="96"/>
      <c r="F61" s="9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108"/>
      <c r="AB61" s="78"/>
      <c r="AC61" s="78"/>
      <c r="AD61" s="78"/>
      <c r="AE61" s="78"/>
      <c r="AF61" s="78"/>
      <c r="AG61" s="108"/>
      <c r="AH61" s="108"/>
      <c r="AI61" s="108"/>
      <c r="AJ61" s="108"/>
      <c r="AK61" s="108"/>
      <c r="AL61" s="83"/>
      <c r="AM61" s="83"/>
    </row>
    <row r="62" spans="1:39" ht="10.5" customHeight="1">
      <c r="A62" s="43"/>
      <c r="B62" s="87" t="s">
        <v>88</v>
      </c>
      <c r="C62" s="96"/>
      <c r="D62" s="96"/>
      <c r="E62" s="96"/>
      <c r="F62" s="9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08"/>
      <c r="AB62" s="109" t="s">
        <v>86</v>
      </c>
      <c r="AC62" s="96"/>
      <c r="AD62" s="96"/>
      <c r="AE62" s="96"/>
      <c r="AF62" s="96"/>
      <c r="AG62" s="96"/>
      <c r="AH62" s="96"/>
      <c r="AI62" s="96"/>
      <c r="AJ62" s="96"/>
      <c r="AK62" s="96"/>
      <c r="AL62" s="83"/>
      <c r="AM62" s="83"/>
    </row>
    <row r="63" spans="1:39" s="44" customFormat="1" ht="10.5" customHeight="1">
      <c r="A63" s="43"/>
      <c r="B63" s="94"/>
      <c r="C63" s="95"/>
      <c r="D63" s="95"/>
      <c r="E63" s="95"/>
      <c r="F63" s="110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95"/>
      <c r="AB63" s="119">
        <f>Nguon!$B$24</f>
        <v>5000000000</v>
      </c>
      <c r="AC63" s="119"/>
      <c r="AD63" s="119"/>
      <c r="AE63" s="119"/>
      <c r="AF63" s="119"/>
      <c r="AG63" s="119"/>
      <c r="AH63" s="119"/>
      <c r="AI63" s="119"/>
      <c r="AJ63" s="111" t="s">
        <v>106</v>
      </c>
      <c r="AK63" s="111"/>
      <c r="AL63" s="95"/>
      <c r="AM63" s="95"/>
    </row>
    <row r="64" spans="1:39" ht="12" customHeight="1">
      <c r="A64" s="43"/>
      <c r="B64" s="108" t="s">
        <v>89</v>
      </c>
      <c r="C64" s="108"/>
      <c r="D64" s="75" t="str">
        <f>Nguon!$B$23</f>
        <v>Chi lần 2 (hết) v/v bồi thường nhà đất,tài sản tại DA P.Tân Hưng-Q7 theo HĐ thỏa thuận ngày 10/10/04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108" t="s">
        <v>107</v>
      </c>
      <c r="AC64" s="113"/>
      <c r="AD64" s="113"/>
      <c r="AE64" s="113"/>
      <c r="AF64" s="108" t="s">
        <v>108</v>
      </c>
      <c r="AG64" s="74"/>
      <c r="AH64" s="74"/>
      <c r="AI64" s="74"/>
      <c r="AJ64" s="74"/>
      <c r="AK64" s="74"/>
      <c r="AL64" s="83"/>
      <c r="AM64" s="83"/>
    </row>
    <row r="65" spans="1:39" ht="9" customHeight="1">
      <c r="A65" s="43"/>
      <c r="B65" s="87" t="s">
        <v>90</v>
      </c>
      <c r="C65" s="108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08"/>
      <c r="AC65" s="113"/>
      <c r="AD65" s="113"/>
      <c r="AE65" s="113"/>
      <c r="AF65" s="114" t="s">
        <v>109</v>
      </c>
      <c r="AG65" s="113"/>
      <c r="AH65" s="113"/>
      <c r="AI65" s="113"/>
      <c r="AJ65" s="113"/>
      <c r="AK65" s="113"/>
      <c r="AL65" s="83"/>
      <c r="AM65" s="83"/>
    </row>
    <row r="66" spans="1:39" ht="9.75" customHeight="1">
      <c r="A66" s="43"/>
      <c r="B66" s="108"/>
      <c r="C66" s="108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3"/>
      <c r="AB66" s="108"/>
      <c r="AC66" s="113"/>
      <c r="AD66" s="113"/>
      <c r="AE66" s="113"/>
      <c r="AF66" s="108" t="s">
        <v>110</v>
      </c>
      <c r="AG66" s="113"/>
      <c r="AH66" s="113"/>
      <c r="AI66" s="113"/>
      <c r="AJ66" s="113"/>
      <c r="AK66" s="113"/>
      <c r="AL66" s="83"/>
      <c r="AM66" s="83"/>
    </row>
    <row r="67" spans="1:39" s="44" customFormat="1" ht="9" customHeight="1">
      <c r="A67" s="43"/>
      <c r="B67" s="94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94" t="s">
        <v>111</v>
      </c>
      <c r="AG67" s="117"/>
      <c r="AH67" s="117"/>
      <c r="AI67" s="117"/>
      <c r="AJ67" s="117"/>
      <c r="AK67" s="117"/>
      <c r="AL67" s="95"/>
      <c r="AM67" s="95"/>
    </row>
    <row r="68" spans="1:39" ht="12.75" customHeight="1">
      <c r="A68" s="47"/>
      <c r="B68" s="118" t="s">
        <v>112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83"/>
      <c r="AM68" s="99"/>
    </row>
    <row r="69" spans="1:39" ht="12.75" customHeight="1">
      <c r="A69" s="47"/>
      <c r="B69" s="11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83"/>
      <c r="AM69" s="99"/>
    </row>
    <row r="70" spans="1:39" ht="12.75" customHeight="1">
      <c r="A70" s="47"/>
      <c r="B70" s="11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83"/>
      <c r="AM70" s="99"/>
    </row>
    <row r="71" spans="1:39" ht="12.75" customHeight="1">
      <c r="A71" s="47"/>
      <c r="B71" s="11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83"/>
      <c r="AM71" s="99"/>
    </row>
    <row r="72" spans="1:39" ht="15">
      <c r="A72" s="47"/>
      <c r="B72" s="11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83"/>
      <c r="AM72" s="99"/>
    </row>
    <row r="73" spans="1:39" ht="15">
      <c r="A73" s="47"/>
      <c r="B73" s="11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83"/>
      <c r="AM73" s="99"/>
    </row>
    <row r="74" spans="1:37" ht="15" customHeight="1">
      <c r="A74" s="48" t="s">
        <v>113</v>
      </c>
      <c r="B74" s="48"/>
      <c r="C74" s="48"/>
      <c r="D74" s="48"/>
      <c r="E74" s="48"/>
      <c r="F74" s="48"/>
      <c r="G74" s="48"/>
      <c r="H74" s="48"/>
      <c r="I74" s="48"/>
      <c r="J74" s="48"/>
      <c r="L74" s="45"/>
      <c r="O74" s="41"/>
      <c r="P74" s="49"/>
      <c r="Q74" s="50" t="s">
        <v>92</v>
      </c>
      <c r="R74" s="41"/>
      <c r="V74" s="49" t="s">
        <v>114</v>
      </c>
      <c r="W74" s="19"/>
      <c r="X74" s="41"/>
      <c r="Y74" s="41"/>
      <c r="AA74" s="41"/>
      <c r="AB74" s="50" t="s">
        <v>93</v>
      </c>
      <c r="AC74" s="41"/>
      <c r="AD74" s="41"/>
      <c r="AE74" s="41"/>
      <c r="AF74" s="51" t="s">
        <v>115</v>
      </c>
      <c r="AG74" s="41"/>
      <c r="AH74" s="41"/>
      <c r="AJ74" s="41"/>
      <c r="AK74" s="41"/>
    </row>
    <row r="75" spans="1:37" ht="12" customHeight="1">
      <c r="A75" s="28" t="s">
        <v>37</v>
      </c>
      <c r="B75" s="28"/>
      <c r="C75" s="28"/>
      <c r="D75" s="28"/>
      <c r="E75" s="28"/>
      <c r="F75" s="52" t="s">
        <v>91</v>
      </c>
      <c r="G75" s="52"/>
      <c r="H75" s="52"/>
      <c r="I75" s="52"/>
      <c r="J75" s="52"/>
      <c r="O75" s="53"/>
      <c r="P75" s="42"/>
      <c r="Q75" s="42"/>
      <c r="R75" s="54"/>
      <c r="V75" s="55"/>
      <c r="W75" s="55"/>
      <c r="X75" s="56"/>
      <c r="Y75" s="56"/>
      <c r="Z75" s="56"/>
      <c r="AA75" s="56"/>
      <c r="AB75" s="56"/>
      <c r="AC75" s="56"/>
      <c r="AD75" s="56"/>
      <c r="AE75" s="56"/>
      <c r="AG75" s="51"/>
      <c r="AH75" s="51"/>
      <c r="AI75" s="51"/>
      <c r="AJ75" s="51"/>
      <c r="AK75" s="51"/>
    </row>
    <row r="76" spans="1:37" s="58" customFormat="1" ht="9.75" customHeight="1">
      <c r="A76" s="57" t="s">
        <v>94</v>
      </c>
      <c r="B76" s="57"/>
      <c r="C76" s="57"/>
      <c r="D76" s="57"/>
      <c r="F76" s="57"/>
      <c r="G76" s="59" t="s">
        <v>95</v>
      </c>
      <c r="H76" s="59"/>
      <c r="I76" s="59"/>
      <c r="J76" s="59"/>
      <c r="M76" s="60"/>
      <c r="N76" s="60"/>
      <c r="O76" s="60"/>
      <c r="P76" s="60"/>
      <c r="Q76" s="60"/>
      <c r="S76" s="57"/>
      <c r="T76" s="57"/>
      <c r="U76" s="57"/>
      <c r="V76" s="57"/>
      <c r="W76" s="57"/>
      <c r="X76" s="57"/>
      <c r="Y76" s="57"/>
      <c r="AC76" s="57"/>
      <c r="AD76" s="57"/>
      <c r="AE76" s="57"/>
      <c r="AF76" s="57"/>
      <c r="AG76" s="57"/>
      <c r="AH76" s="57"/>
      <c r="AJ76" s="57"/>
      <c r="AK76" s="57"/>
    </row>
    <row r="77" spans="1:37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61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5">
      <c r="A79" s="19"/>
      <c r="B79" s="62" t="s">
        <v>116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8" ht="12" customHeight="1">
      <c r="A80" s="76" t="s">
        <v>117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</sheetData>
  <sheetProtection/>
  <mergeCells count="70">
    <mergeCell ref="M76:Q76"/>
    <mergeCell ref="L42:V44"/>
    <mergeCell ref="AF42:AK43"/>
    <mergeCell ref="A80:AL80"/>
    <mergeCell ref="E58:L58"/>
    <mergeCell ref="S58:AK58"/>
    <mergeCell ref="G60:Z63"/>
    <mergeCell ref="AB60:AF61"/>
    <mergeCell ref="AB63:AI63"/>
    <mergeCell ref="AJ63:AK63"/>
    <mergeCell ref="AG47:AK47"/>
    <mergeCell ref="A49:A67"/>
    <mergeCell ref="B49:G50"/>
    <mergeCell ref="H49:AA50"/>
    <mergeCell ref="AF49:AK50"/>
    <mergeCell ref="G51:M52"/>
    <mergeCell ref="H54:AA54"/>
    <mergeCell ref="AF54:AK54"/>
    <mergeCell ref="G55:M56"/>
    <mergeCell ref="R55:AA56"/>
    <mergeCell ref="D23:Z25"/>
    <mergeCell ref="AF44:AG44"/>
    <mergeCell ref="L45:V45"/>
    <mergeCell ref="AF45:AK45"/>
    <mergeCell ref="B46:I47"/>
    <mergeCell ref="AF46:AH46"/>
    <mergeCell ref="B79:AB79"/>
    <mergeCell ref="A74:J74"/>
    <mergeCell ref="A75:E75"/>
    <mergeCell ref="F75:J75"/>
    <mergeCell ref="G76:J76"/>
    <mergeCell ref="D64:Z66"/>
    <mergeCell ref="B68:B73"/>
    <mergeCell ref="AF55:AK56"/>
    <mergeCell ref="N56:Q56"/>
    <mergeCell ref="AB56:AE56"/>
    <mergeCell ref="B38:AB38"/>
    <mergeCell ref="A39:AL39"/>
    <mergeCell ref="B27:B32"/>
    <mergeCell ref="A33:J33"/>
    <mergeCell ref="A34:E34"/>
    <mergeCell ref="F34:J34"/>
    <mergeCell ref="G35:J35"/>
    <mergeCell ref="M35:Q35"/>
    <mergeCell ref="N15:Q15"/>
    <mergeCell ref="AB15:AE15"/>
    <mergeCell ref="E17:L17"/>
    <mergeCell ref="S17:AK17"/>
    <mergeCell ref="G19:Z22"/>
    <mergeCell ref="AB19:AF20"/>
    <mergeCell ref="AB22:AI22"/>
    <mergeCell ref="AJ22:AK22"/>
    <mergeCell ref="A8:A26"/>
    <mergeCell ref="B8:G9"/>
    <mergeCell ref="H8:AA9"/>
    <mergeCell ref="AF8:AK9"/>
    <mergeCell ref="G10:M11"/>
    <mergeCell ref="H13:AA13"/>
    <mergeCell ref="AF13:AK13"/>
    <mergeCell ref="G14:M15"/>
    <mergeCell ref="R14:AA15"/>
    <mergeCell ref="AF14:AK15"/>
    <mergeCell ref="L1:V3"/>
    <mergeCell ref="AF1:AK2"/>
    <mergeCell ref="AF3:AG3"/>
    <mergeCell ref="L4:V4"/>
    <mergeCell ref="AF4:AK4"/>
    <mergeCell ref="B5:I6"/>
    <mergeCell ref="AF5:AH5"/>
    <mergeCell ref="AG6:AK6"/>
  </mergeCells>
  <hyperlinks>
    <hyperlink ref="A39" r:id="rId1" display="www.agribank.com.vn"/>
    <hyperlink ref="A80" r:id="rId2" display="www.agribank.com.vn"/>
  </hyperlinks>
  <printOptions/>
  <pageMargins left="0.3" right="0.25" top="0" bottom="0" header="0.3" footer="0.3"/>
  <pageSetup horizontalDpi="600" verticalDpi="600" orientation="portrait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Windows User</cp:lastModifiedBy>
  <cp:lastPrinted>2012-12-17T07:59:12Z</cp:lastPrinted>
  <dcterms:created xsi:type="dcterms:W3CDTF">2005-07-08T01:44:40Z</dcterms:created>
  <dcterms:modified xsi:type="dcterms:W3CDTF">2017-07-09T09:21:47Z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