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60" yWindow="45" windowWidth="11295" windowHeight="6795" tabRatio="403" firstSheet="1" activeTab="1"/>
  </bookViews>
  <sheets>
    <sheet name="Mau" sheetId="5" state="hidden" r:id="rId1"/>
    <sheet name="INTHUEDV" sheetId="3" r:id="rId2"/>
  </sheets>
  <definedNames/>
  <calcPr calcId="162913"/>
</workbook>
</file>

<file path=xl/sharedStrings.xml><?xml version="1.0" encoding="utf-8"?>
<sst xmlns="http://schemas.openxmlformats.org/spreadsheetml/2006/main" count="161" uniqueCount="77">
  <si>
    <t>STT</t>
  </si>
  <si>
    <t>GTGT</t>
  </si>
  <si>
    <t>Ghi</t>
  </si>
  <si>
    <t>suất</t>
  </si>
  <si>
    <t xml:space="preserve">Thuế </t>
  </si>
  <si>
    <t>Doanh số mua</t>
  </si>
  <si>
    <t>chưa thuế</t>
  </si>
  <si>
    <t>Số HĐ</t>
  </si>
  <si>
    <t>Mặt hàng</t>
  </si>
  <si>
    <t>Ngày HĐ</t>
  </si>
  <si>
    <t>Kèm theo tờ khai thuế GTGT</t>
  </si>
  <si>
    <t>Tên người bán</t>
  </si>
  <si>
    <t>Hóa đơn chứng từ mua</t>
  </si>
  <si>
    <t>Mã sô thuế</t>
  </si>
  <si>
    <t>(Dùng cho cơ sở kê khai khấu trừ thuế hàng tháng)</t>
  </si>
  <si>
    <t>chú</t>
  </si>
  <si>
    <t>BẢNG KÊ HÓA ĐƠN CHỨNG TỪ HÀNG HÓA, DỊCH VỤ MUA VÀO</t>
  </si>
  <si>
    <t>Địa chỉ : …</t>
  </si>
  <si>
    <t xml:space="preserve">                    Mã số thuế : …</t>
  </si>
  <si>
    <t>Tháng ... năm ...</t>
  </si>
  <si>
    <t>Tên cơ sở kinh doanh : …</t>
  </si>
  <si>
    <t>Seri</t>
  </si>
  <si>
    <t>Chứng từ</t>
  </si>
  <si>
    <t>Loại</t>
  </si>
  <si>
    <t>Số</t>
  </si>
  <si>
    <t>Ngày</t>
  </si>
  <si>
    <t>PKT</t>
  </si>
  <si>
    <t>006/01</t>
  </si>
  <si>
    <t/>
  </si>
  <si>
    <t>0266234</t>
  </si>
  <si>
    <t>Viettel Khánh Hòa -
 Chi Nhánh Tập Đoàn Công Nghiệp - Viễn Thông Quân Đội</t>
  </si>
  <si>
    <t>0100109106-066</t>
  </si>
  <si>
    <t>10</t>
  </si>
  <si>
    <t>PNK</t>
  </si>
  <si>
    <t>001/01</t>
  </si>
  <si>
    <t>0000474</t>
  </si>
  <si>
    <t>Chi Nhánh Công Ty TNHH Nippovina Tại Nha Trang</t>
  </si>
  <si>
    <t>0300828997003</t>
  </si>
  <si>
    <t>Tôn mạ</t>
  </si>
  <si>
    <t>007/01</t>
  </si>
  <si>
    <t>008/01</t>
  </si>
  <si>
    <t>002/01</t>
  </si>
  <si>
    <t>0001897</t>
  </si>
  <si>
    <t>CT TNHH TM DV XNK Hoàn Nguyên</t>
  </si>
  <si>
    <t>0304908185</t>
  </si>
  <si>
    <t>Nhôm</t>
  </si>
  <si>
    <t>003/01</t>
  </si>
  <si>
    <t>0021195</t>
  </si>
  <si>
    <t>Công Ty Cổ Phần Quốc Tế Đại Dương O S S</t>
  </si>
  <si>
    <t>1100968607</t>
  </si>
  <si>
    <t>Inox ống hộp 304</t>
  </si>
  <si>
    <t>004/01</t>
  </si>
  <si>
    <t>0001909</t>
  </si>
  <si>
    <t>0000110</t>
  </si>
  <si>
    <t>Công Ty TNHH Hàng Xanh</t>
  </si>
  <si>
    <t>0302027424</t>
  </si>
  <si>
    <t>Inox tấm 304</t>
  </si>
  <si>
    <t>005/01</t>
  </si>
  <si>
    <t>0001535</t>
  </si>
  <si>
    <t>CT TNHH KD VÀ DV Tường An</t>
  </si>
  <si>
    <t>0304530513</t>
  </si>
  <si>
    <t>0002000</t>
  </si>
  <si>
    <t>DNTN Thương Mại Phương Ngọc Nga</t>
  </si>
  <si>
    <t>0303344680</t>
  </si>
  <si>
    <t>0021682</t>
  </si>
  <si>
    <t>Inox ống hộp 201</t>
  </si>
  <si>
    <t>Kỳ Q1 Năm 2019</t>
  </si>
  <si>
    <t>TỔNG CỘNG</t>
  </si>
  <si>
    <t>Người lập</t>
  </si>
  <si>
    <t>Lê Thị Lệ</t>
  </si>
  <si>
    <t>Kế toán trưởng</t>
  </si>
  <si>
    <t xml:space="preserve">Giám đốc </t>
  </si>
  <si>
    <t>Ngày 31 tháng 3 năm 2019</t>
  </si>
  <si>
    <t>Mã số thuế  : 420158000</t>
  </si>
  <si>
    <t>Tên cơ sở kinh doanh : CÔNG TY TNHH THƯƠNG MẠI ABCD</t>
  </si>
  <si>
    <t>Địa chỉ  :  Vạn Thắng, TP. Nha Trang, T.Khánh Hòa</t>
  </si>
  <si>
    <t xml:space="preserve">Nguyễn Viết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</si>
</sst>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9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5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14" fontId="5" fillId="0" borderId="0" xfId="0" applyNumberFormat="1" applyFont="1"/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5" fillId="0" borderId="5" xfId="0" applyFont="1" applyBorder="1"/>
    <xf numFmtId="14" fontId="5" fillId="0" borderId="4" xfId="0" applyNumberFormat="1" applyFont="1" applyBorder="1" applyAlignment="1">
      <alignment horizontal="center" vertical="center" shrinkToFit="1"/>
    </xf>
    <xf numFmtId="164" fontId="5" fillId="0" borderId="4" xfId="0" applyNumberFormat="1" applyFont="1" applyBorder="1" applyAlignment="1">
      <alignment shrinkToFit="1"/>
    </xf>
    <xf numFmtId="0" fontId="5" fillId="0" borderId="4" xfId="0" applyFont="1" applyBorder="1" applyAlignment="1" quotePrefix="1">
      <alignment horizontal="center" vertical="center"/>
    </xf>
    <xf numFmtId="0" fontId="5" fillId="0" borderId="4" xfId="0" applyFont="1" applyBorder="1" applyAlignment="1" quotePrefix="1">
      <alignment vertical="center" wrapText="1"/>
    </xf>
    <xf numFmtId="0" fontId="5" fillId="0" borderId="4" xfId="0" applyFont="1" applyBorder="1" quotePrefix="1"/>
    <xf numFmtId="0" fontId="5" fillId="0" borderId="0" xfId="0" applyFont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showGridLines="0" workbookViewId="0" topLeftCell="A1">
      <selection activeCell="J15" sqref="J15"/>
    </sheetView>
  </sheetViews>
  <sheetFormatPr defaultColWidth="9.00390625" defaultRowHeight="16.5" customHeight="1"/>
  <cols>
    <col min="1" max="4" width="5.25390625" style="3" customWidth="1"/>
    <col min="5" max="6" width="9.875" style="3" hidden="1" customWidth="1"/>
    <col min="7" max="7" width="9.875" style="3" customWidth="1"/>
    <col min="8" max="8" width="8.00390625" style="13" bestFit="1" customWidth="1"/>
    <col min="9" max="9" width="9.625" style="13" customWidth="1"/>
    <col min="10" max="10" width="38.875" style="3" customWidth="1"/>
    <col min="11" max="11" width="16.375" style="3" customWidth="1"/>
    <col min="12" max="12" width="25.125" style="3" customWidth="1"/>
    <col min="13" max="13" width="13.875" style="3" customWidth="1"/>
    <col min="14" max="14" width="5.125" style="3" customWidth="1"/>
    <col min="15" max="15" width="14.625" style="3" customWidth="1"/>
    <col min="16" max="16" width="7.125" style="3" customWidth="1"/>
    <col min="17" max="25" width="9.125" style="3" customWidth="1"/>
    <col min="26" max="26" width="9.125" style="6" customWidth="1"/>
    <col min="27" max="16384" width="9.125" style="3" customWidth="1"/>
  </cols>
  <sheetData>
    <row r="1" spans="1:16" ht="15.75">
      <c r="A1" s="10"/>
      <c r="B1" s="10"/>
      <c r="C1" s="10"/>
      <c r="D1" s="22"/>
      <c r="E1" s="10"/>
      <c r="F1" s="10"/>
      <c r="G1" s="10"/>
      <c r="H1" s="10"/>
      <c r="I1" s="22"/>
      <c r="J1" s="14"/>
      <c r="K1" s="11"/>
      <c r="L1" s="14"/>
      <c r="M1" s="23"/>
      <c r="N1" s="10"/>
      <c r="O1" s="23"/>
      <c r="P1" s="11"/>
    </row>
    <row r="2" spans="1:16" ht="16.9" customHeight="1">
      <c r="A2" s="1" t="s">
        <v>16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9" customHeight="1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6" customFormat="1" ht="16.9" customHeight="1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6" s="12" customFormat="1" ht="16.9" customHeight="1">
      <c r="A5" s="2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Z5" s="6"/>
    </row>
    <row r="6" spans="1:16" ht="19.15" customHeight="1">
      <c r="A6" s="5" t="s">
        <v>20</v>
      </c>
      <c r="B6" s="5"/>
      <c r="C6" s="5"/>
      <c r="D6" s="5"/>
      <c r="E6" s="6"/>
      <c r="F6" s="6"/>
      <c r="G6" s="6"/>
      <c r="H6" s="6"/>
      <c r="I6" s="6"/>
      <c r="J6" s="6"/>
      <c r="K6" s="6"/>
      <c r="L6" s="5" t="s">
        <v>18</v>
      </c>
      <c r="M6" s="6"/>
      <c r="N6" s="6"/>
      <c r="O6" s="6"/>
      <c r="P6" s="6"/>
    </row>
    <row r="7" spans="1:16" ht="19.15" customHeight="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6.9" customHeight="1">
      <c r="A8" s="7" t="s">
        <v>0</v>
      </c>
      <c r="B8" s="20" t="s">
        <v>22</v>
      </c>
      <c r="C8" s="20"/>
      <c r="D8" s="20"/>
      <c r="E8" s="21"/>
      <c r="F8" s="8"/>
      <c r="G8" s="20" t="s">
        <v>12</v>
      </c>
      <c r="H8" s="8"/>
      <c r="I8" s="8"/>
      <c r="J8" s="7" t="s">
        <v>11</v>
      </c>
      <c r="K8" s="7" t="s">
        <v>13</v>
      </c>
      <c r="L8" s="7" t="s">
        <v>8</v>
      </c>
      <c r="M8" s="17" t="s">
        <v>5</v>
      </c>
      <c r="N8" s="17" t="s">
        <v>4</v>
      </c>
      <c r="O8" s="17" t="s">
        <v>4</v>
      </c>
      <c r="P8" s="17" t="s">
        <v>2</v>
      </c>
    </row>
    <row r="9" spans="1:16" ht="16.9" customHeight="1">
      <c r="A9" s="9"/>
      <c r="B9" s="19" t="s">
        <v>23</v>
      </c>
      <c r="C9" s="19" t="s">
        <v>24</v>
      </c>
      <c r="D9" s="19" t="s">
        <v>25</v>
      </c>
      <c r="E9" s="15"/>
      <c r="F9" s="15"/>
      <c r="G9" s="15" t="s">
        <v>21</v>
      </c>
      <c r="H9" s="15" t="s">
        <v>7</v>
      </c>
      <c r="I9" s="16" t="s">
        <v>9</v>
      </c>
      <c r="J9" s="9"/>
      <c r="K9" s="9"/>
      <c r="L9" s="9"/>
      <c r="M9" s="19" t="s">
        <v>6</v>
      </c>
      <c r="N9" s="18" t="s">
        <v>3</v>
      </c>
      <c r="O9" s="19" t="s">
        <v>1</v>
      </c>
      <c r="P9" s="19" t="s">
        <v>15</v>
      </c>
    </row>
  </sheetData>
  <printOptions/>
  <pageMargins left="0.19" right="0.22" top="0.31" bottom="1" header="0.17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abSelected="1" workbookViewId="0" topLeftCell="A1">
      <selection activeCell="J11" sqref="J11"/>
    </sheetView>
  </sheetViews>
  <sheetFormatPr defaultColWidth="9.00390625" defaultRowHeight="12.75"/>
  <cols>
    <col min="1" max="1" width="5.00390625" style="3" customWidth="1"/>
    <col min="2" max="2" width="5.75390625" style="3" hidden="1" customWidth="1"/>
    <col min="3" max="3" width="6.75390625" style="3" hidden="1" customWidth="1"/>
    <col min="4" max="4" width="7.75390625" style="3" hidden="1" customWidth="1"/>
    <col min="5" max="5" width="8.75390625" style="3" hidden="1" customWidth="1"/>
    <col min="6" max="6" width="12.75390625" style="3" hidden="1" customWidth="1"/>
    <col min="7" max="7" width="9.875" style="3" customWidth="1"/>
    <col min="8" max="8" width="8.00390625" style="3" bestFit="1" customWidth="1"/>
    <col min="9" max="9" width="9.625" style="3" customWidth="1"/>
    <col min="10" max="10" width="44.00390625" style="3" customWidth="1"/>
    <col min="11" max="11" width="16.75390625" style="3" customWidth="1"/>
    <col min="12" max="12" width="27.375" style="3" customWidth="1"/>
    <col min="13" max="13" width="13.875" style="3" customWidth="1"/>
    <col min="14" max="14" width="4.625" style="3" customWidth="1"/>
    <col min="15" max="15" width="12.875" style="3" customWidth="1"/>
    <col min="16" max="16" width="12.75390625" style="3" customWidth="1"/>
    <col min="17" max="25" width="9.125" style="3" customWidth="1"/>
    <col min="26" max="26" width="9.125" style="6" customWidth="1"/>
    <col min="27" max="16384" width="9.125" style="3" customWidth="1"/>
  </cols>
  <sheetData>
    <row r="1" spans="1:26" ht="18.75">
      <c r="A1" s="1" t="s">
        <v>16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Z1" s="3"/>
    </row>
    <row r="2" spans="1:26" ht="12.7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Z2" s="3"/>
    </row>
    <row r="3" spans="1:26" ht="12.7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Z3" s="3"/>
    </row>
    <row r="4" spans="1:26" ht="18.75">
      <c r="A4" s="2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Z4" s="3"/>
    </row>
    <row r="5" spans="1:26" ht="12.75">
      <c r="A5" s="5" t="s">
        <v>74</v>
      </c>
      <c r="B5" s="5"/>
      <c r="C5" s="5"/>
      <c r="D5" s="5"/>
      <c r="E5" s="6"/>
      <c r="F5" s="6"/>
      <c r="G5" s="6"/>
      <c r="H5" s="6"/>
      <c r="I5" s="6"/>
      <c r="J5" s="6"/>
      <c r="K5" s="6"/>
      <c r="L5" s="5" t="s">
        <v>73</v>
      </c>
      <c r="M5" s="6"/>
      <c r="N5" s="6"/>
      <c r="O5" s="6"/>
      <c r="P5" s="6"/>
      <c r="Z5" s="3"/>
    </row>
    <row r="6" spans="1:26" ht="12.75">
      <c r="A6" s="6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Z6" s="3"/>
    </row>
    <row r="7" spans="1:26" ht="12.75">
      <c r="A7" s="7" t="s">
        <v>0</v>
      </c>
      <c r="B7" s="20" t="s">
        <v>22</v>
      </c>
      <c r="C7" s="20"/>
      <c r="D7" s="20"/>
      <c r="E7" s="21"/>
      <c r="F7" s="8"/>
      <c r="G7" s="20" t="s">
        <v>12</v>
      </c>
      <c r="H7" s="8"/>
      <c r="I7" s="8"/>
      <c r="J7" s="7" t="s">
        <v>11</v>
      </c>
      <c r="K7" s="7" t="s">
        <v>13</v>
      </c>
      <c r="L7" s="7" t="s">
        <v>8</v>
      </c>
      <c r="M7" s="17" t="s">
        <v>5</v>
      </c>
      <c r="N7" s="17" t="s">
        <v>4</v>
      </c>
      <c r="O7" s="17" t="s">
        <v>4</v>
      </c>
      <c r="P7" s="17" t="s">
        <v>2</v>
      </c>
      <c r="Z7" s="3"/>
    </row>
    <row r="8" spans="1:26" ht="12.75">
      <c r="A8" s="9"/>
      <c r="B8" s="19" t="s">
        <v>23</v>
      </c>
      <c r="C8" s="19" t="s">
        <v>24</v>
      </c>
      <c r="D8" s="19" t="s">
        <v>25</v>
      </c>
      <c r="E8" s="15"/>
      <c r="F8" s="15"/>
      <c r="G8" s="15" t="s">
        <v>21</v>
      </c>
      <c r="H8" s="15" t="s">
        <v>7</v>
      </c>
      <c r="I8" s="16" t="s">
        <v>9</v>
      </c>
      <c r="J8" s="9"/>
      <c r="K8" s="9"/>
      <c r="L8" s="9"/>
      <c r="M8" s="19" t="s">
        <v>6</v>
      </c>
      <c r="N8" s="18" t="s">
        <v>3</v>
      </c>
      <c r="O8" s="19" t="s">
        <v>1</v>
      </c>
      <c r="P8" s="19" t="s">
        <v>15</v>
      </c>
      <c r="Z8" s="3"/>
    </row>
    <row r="9" spans="1:16" ht="38.25">
      <c r="A9" s="10">
        <f aca="true" t="shared" si="0" ref="A9:A17">ROW(A1)</f>
        <v>1</v>
      </c>
      <c r="B9" s="24" t="s">
        <v>26</v>
      </c>
      <c r="C9" s="24" t="s">
        <v>27</v>
      </c>
      <c r="D9" s="22">
        <v>43466</v>
      </c>
      <c r="E9" s="24" t="s">
        <v>28</v>
      </c>
      <c r="F9" s="24" t="s">
        <v>28</v>
      </c>
      <c r="G9" s="24" t="s">
        <v>28</v>
      </c>
      <c r="H9" s="24" t="s">
        <v>29</v>
      </c>
      <c r="I9" s="22">
        <v>43466</v>
      </c>
      <c r="J9" s="25" t="s">
        <v>30</v>
      </c>
      <c r="K9" s="26" t="s">
        <v>31</v>
      </c>
      <c r="L9" s="25" t="s">
        <v>28</v>
      </c>
      <c r="M9" s="23">
        <v>231818</v>
      </c>
      <c r="N9" s="24" t="s">
        <v>32</v>
      </c>
      <c r="O9" s="23">
        <v>23182</v>
      </c>
      <c r="P9" s="26" t="s">
        <v>28</v>
      </c>
    </row>
    <row r="10" spans="1:16" ht="12.75">
      <c r="A10" s="10">
        <f t="shared" si="0"/>
        <v>2</v>
      </c>
      <c r="B10" s="24" t="s">
        <v>33</v>
      </c>
      <c r="C10" s="24" t="s">
        <v>34</v>
      </c>
      <c r="D10" s="22">
        <v>43468</v>
      </c>
      <c r="E10" s="24" t="s">
        <v>28</v>
      </c>
      <c r="F10" s="24" t="s">
        <v>28</v>
      </c>
      <c r="G10" s="24" t="s">
        <v>28</v>
      </c>
      <c r="H10" s="24" t="s">
        <v>35</v>
      </c>
      <c r="I10" s="22">
        <v>43468</v>
      </c>
      <c r="J10" s="25" t="s">
        <v>36</v>
      </c>
      <c r="K10" s="26" t="s">
        <v>37</v>
      </c>
      <c r="L10" s="25" t="s">
        <v>38</v>
      </c>
      <c r="M10" s="23">
        <v>18178488</v>
      </c>
      <c r="N10" s="24" t="s">
        <v>32</v>
      </c>
      <c r="O10" s="23">
        <v>1817848</v>
      </c>
      <c r="P10" s="26" t="s">
        <v>28</v>
      </c>
    </row>
    <row r="11" spans="1:16" ht="12.75">
      <c r="A11" s="10">
        <f t="shared" si="0"/>
        <v>3</v>
      </c>
      <c r="B11" s="24" t="s">
        <v>33</v>
      </c>
      <c r="C11" s="24" t="s">
        <v>41</v>
      </c>
      <c r="D11" s="22">
        <v>43475</v>
      </c>
      <c r="E11" s="24" t="s">
        <v>28</v>
      </c>
      <c r="F11" s="24" t="s">
        <v>28</v>
      </c>
      <c r="G11" s="24" t="s">
        <v>28</v>
      </c>
      <c r="H11" s="24" t="s">
        <v>42</v>
      </c>
      <c r="I11" s="22">
        <v>43475</v>
      </c>
      <c r="J11" s="25" t="s">
        <v>43</v>
      </c>
      <c r="K11" s="26" t="s">
        <v>44</v>
      </c>
      <c r="L11" s="25" t="s">
        <v>45</v>
      </c>
      <c r="M11" s="23">
        <v>43527273</v>
      </c>
      <c r="N11" s="24" t="s">
        <v>32</v>
      </c>
      <c r="O11" s="23">
        <v>4352727</v>
      </c>
      <c r="P11" s="26" t="s">
        <v>28</v>
      </c>
    </row>
    <row r="12" spans="1:16" ht="12.75">
      <c r="A12" s="10">
        <f t="shared" si="0"/>
        <v>4</v>
      </c>
      <c r="B12" s="24" t="s">
        <v>33</v>
      </c>
      <c r="C12" s="24" t="s">
        <v>46</v>
      </c>
      <c r="D12" s="22">
        <v>43476</v>
      </c>
      <c r="E12" s="24" t="s">
        <v>28</v>
      </c>
      <c r="F12" s="24" t="s">
        <v>28</v>
      </c>
      <c r="G12" s="24" t="s">
        <v>28</v>
      </c>
      <c r="H12" s="24" t="s">
        <v>47</v>
      </c>
      <c r="I12" s="22">
        <v>43476</v>
      </c>
      <c r="J12" s="25" t="s">
        <v>48</v>
      </c>
      <c r="K12" s="26" t="s">
        <v>49</v>
      </c>
      <c r="L12" s="25" t="s">
        <v>50</v>
      </c>
      <c r="M12" s="23">
        <v>34548726</v>
      </c>
      <c r="N12" s="24" t="s">
        <v>32</v>
      </c>
      <c r="O12" s="23">
        <v>3454873</v>
      </c>
      <c r="P12" s="26" t="s">
        <v>28</v>
      </c>
    </row>
    <row r="13" spans="1:16" ht="12.75">
      <c r="A13" s="10">
        <f t="shared" si="0"/>
        <v>5</v>
      </c>
      <c r="B13" s="24" t="s">
        <v>33</v>
      </c>
      <c r="C13" s="24" t="s">
        <v>51</v>
      </c>
      <c r="D13" s="22">
        <v>43479</v>
      </c>
      <c r="E13" s="24" t="s">
        <v>28</v>
      </c>
      <c r="F13" s="24" t="s">
        <v>28</v>
      </c>
      <c r="G13" s="24" t="s">
        <v>28</v>
      </c>
      <c r="H13" s="24" t="s">
        <v>52</v>
      </c>
      <c r="I13" s="22">
        <v>43479</v>
      </c>
      <c r="J13" s="25" t="s">
        <v>43</v>
      </c>
      <c r="K13" s="26" t="s">
        <v>44</v>
      </c>
      <c r="L13" s="25" t="s">
        <v>45</v>
      </c>
      <c r="M13" s="23">
        <v>27909091</v>
      </c>
      <c r="N13" s="24" t="s">
        <v>32</v>
      </c>
      <c r="O13" s="23">
        <v>2790909</v>
      </c>
      <c r="P13" s="26" t="s">
        <v>28</v>
      </c>
    </row>
    <row r="14" spans="1:16" ht="12.75">
      <c r="A14" s="10">
        <f t="shared" si="0"/>
        <v>6</v>
      </c>
      <c r="B14" s="24" t="s">
        <v>33</v>
      </c>
      <c r="C14" s="24" t="s">
        <v>27</v>
      </c>
      <c r="D14" s="22">
        <v>43481</v>
      </c>
      <c r="E14" s="24" t="s">
        <v>28</v>
      </c>
      <c r="F14" s="24" t="s">
        <v>28</v>
      </c>
      <c r="G14" s="24" t="s">
        <v>28</v>
      </c>
      <c r="H14" s="24" t="s">
        <v>53</v>
      </c>
      <c r="I14" s="22">
        <v>43481</v>
      </c>
      <c r="J14" s="25" t="s">
        <v>54</v>
      </c>
      <c r="K14" s="26" t="s">
        <v>55</v>
      </c>
      <c r="L14" s="25" t="s">
        <v>56</v>
      </c>
      <c r="M14" s="23">
        <v>35094600</v>
      </c>
      <c r="N14" s="24" t="s">
        <v>32</v>
      </c>
      <c r="O14" s="23">
        <v>3509460</v>
      </c>
      <c r="P14" s="26" t="s">
        <v>28</v>
      </c>
    </row>
    <row r="15" spans="1:16" ht="12.75">
      <c r="A15" s="10">
        <f t="shared" si="0"/>
        <v>7</v>
      </c>
      <c r="B15" s="24" t="s">
        <v>33</v>
      </c>
      <c r="C15" s="24" t="s">
        <v>57</v>
      </c>
      <c r="D15" s="22">
        <v>43481</v>
      </c>
      <c r="E15" s="24" t="s">
        <v>28</v>
      </c>
      <c r="F15" s="24" t="s">
        <v>28</v>
      </c>
      <c r="G15" s="24" t="s">
        <v>28</v>
      </c>
      <c r="H15" s="24" t="s">
        <v>58</v>
      </c>
      <c r="I15" s="22">
        <v>43481</v>
      </c>
      <c r="J15" s="25" t="s">
        <v>59</v>
      </c>
      <c r="K15" s="26" t="s">
        <v>60</v>
      </c>
      <c r="L15" s="25" t="s">
        <v>56</v>
      </c>
      <c r="M15" s="23">
        <v>27846000</v>
      </c>
      <c r="N15" s="24" t="s">
        <v>32</v>
      </c>
      <c r="O15" s="23">
        <v>2784600</v>
      </c>
      <c r="P15" s="26" t="s">
        <v>28</v>
      </c>
    </row>
    <row r="16" spans="1:16" ht="12.75">
      <c r="A16" s="10">
        <f t="shared" si="0"/>
        <v>8</v>
      </c>
      <c r="B16" s="24" t="s">
        <v>33</v>
      </c>
      <c r="C16" s="24" t="s">
        <v>39</v>
      </c>
      <c r="D16" s="22">
        <v>43483</v>
      </c>
      <c r="E16" s="24" t="s">
        <v>28</v>
      </c>
      <c r="F16" s="24" t="s">
        <v>28</v>
      </c>
      <c r="G16" s="24" t="s">
        <v>28</v>
      </c>
      <c r="H16" s="24" t="s">
        <v>61</v>
      </c>
      <c r="I16" s="22">
        <v>43483</v>
      </c>
      <c r="J16" s="25" t="s">
        <v>62</v>
      </c>
      <c r="K16" s="26" t="s">
        <v>63</v>
      </c>
      <c r="L16" s="25" t="s">
        <v>38</v>
      </c>
      <c r="M16" s="23">
        <v>17545290</v>
      </c>
      <c r="N16" s="24" t="s">
        <v>32</v>
      </c>
      <c r="O16" s="23">
        <v>1754529</v>
      </c>
      <c r="P16" s="26" t="s">
        <v>28</v>
      </c>
    </row>
    <row r="17" spans="1:16" ht="12.75">
      <c r="A17" s="10">
        <f t="shared" si="0"/>
        <v>9</v>
      </c>
      <c r="B17" s="24" t="s">
        <v>33</v>
      </c>
      <c r="C17" s="24" t="s">
        <v>40</v>
      </c>
      <c r="D17" s="22">
        <v>43486</v>
      </c>
      <c r="E17" s="24" t="s">
        <v>28</v>
      </c>
      <c r="F17" s="24" t="s">
        <v>28</v>
      </c>
      <c r="G17" s="24" t="s">
        <v>28</v>
      </c>
      <c r="H17" s="24" t="s">
        <v>64</v>
      </c>
      <c r="I17" s="22">
        <v>43486</v>
      </c>
      <c r="J17" s="25" t="s">
        <v>48</v>
      </c>
      <c r="K17" s="26" t="s">
        <v>49</v>
      </c>
      <c r="L17" s="25" t="s">
        <v>65</v>
      </c>
      <c r="M17" s="23">
        <v>7766568</v>
      </c>
      <c r="N17" s="24" t="s">
        <v>32</v>
      </c>
      <c r="O17" s="23">
        <v>776657</v>
      </c>
      <c r="P17" s="26" t="s">
        <v>28</v>
      </c>
    </row>
    <row r="18" spans="1:16" ht="12.75">
      <c r="A18" s="28"/>
      <c r="B18" s="28"/>
      <c r="C18" s="28"/>
      <c r="D18" s="28"/>
      <c r="E18" s="29" t="s">
        <v>67</v>
      </c>
      <c r="F18" s="28"/>
      <c r="G18" s="28"/>
      <c r="H18" s="28"/>
      <c r="I18" s="28"/>
      <c r="J18" s="28"/>
      <c r="K18" s="28"/>
      <c r="L18" s="28"/>
      <c r="M18" s="30">
        <f>SUM(M9:M17)</f>
        <v>212647854</v>
      </c>
      <c r="N18" s="28"/>
      <c r="O18" s="30">
        <f>SUM(O9:O17)</f>
        <v>21264785</v>
      </c>
      <c r="P18" s="28"/>
    </row>
    <row r="19" ht="12.75">
      <c r="N19" s="27" t="s">
        <v>72</v>
      </c>
    </row>
    <row r="20" spans="1:25" ht="12.75">
      <c r="A20" s="6"/>
      <c r="B20" s="6"/>
      <c r="C20" s="31" t="s">
        <v>68</v>
      </c>
      <c r="D20" s="6"/>
      <c r="E20" s="6"/>
      <c r="F20" s="6"/>
      <c r="G20" s="32"/>
      <c r="H20" s="32"/>
      <c r="I20" s="32"/>
      <c r="J20" s="32" t="s">
        <v>70</v>
      </c>
      <c r="K20" s="6"/>
      <c r="L20" s="6"/>
      <c r="M20" s="6"/>
      <c r="N20" s="31" t="s">
        <v>71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/>
      <c r="B24" s="6"/>
      <c r="C24" s="31" t="s">
        <v>69</v>
      </c>
      <c r="D24" s="6"/>
      <c r="E24" s="6"/>
      <c r="F24" s="6"/>
      <c r="G24" s="32"/>
      <c r="H24" s="32"/>
      <c r="I24" s="32"/>
      <c r="J24" s="33" t="s">
        <v>28</v>
      </c>
      <c r="K24" s="6"/>
      <c r="L24" s="6"/>
      <c r="M24" s="6"/>
      <c r="N24" s="31" t="s">
        <v>76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</sheetData>
  <printOptions/>
  <pageMargins left="0.19" right="0.18" top="0.43" bottom="0.27" header="0.21" footer="0.22"/>
  <pageSetup horizontalDpi="300" verticalDpi="300" orientation="landscape" paperSize="9" scale="7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BAOVY</cp:lastModifiedBy>
  <cp:lastPrinted>2008-03-21T02:19:11Z</cp:lastPrinted>
  <dcterms:created xsi:type="dcterms:W3CDTF">2005-07-24T05:11:27Z</dcterms:created>
  <dcterms:modified xsi:type="dcterms:W3CDTF">2020-12-08T09:17:23Z</dcterms:modified>
  <cp:category/>
  <cp:version/>
  <cp:contentType/>
  <cp:contentStatus/>
</cp:coreProperties>
</file>