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75" windowWidth="7470" windowHeight="6300"/>
  </bookViews>
  <sheets>
    <sheet name="IN" sheetId="2" r:id="rId1"/>
  </sheets>
  <definedNames>
    <definedName name="_xlnm.Print_Titles" localSheetId="0">IN!$11:$12</definedName>
  </definedNames>
  <calcPr calcId="144525"/>
</workbook>
</file>

<file path=xl/calcChain.xml><?xml version="1.0" encoding="utf-8"?>
<calcChain xmlns="http://schemas.openxmlformats.org/spreadsheetml/2006/main">
  <c r="A13" i="2" l="1"/>
  <c r="A14" i="2"/>
  <c r="T26" i="2" l="1"/>
  <c r="S26" i="2"/>
  <c r="R26" i="2"/>
  <c r="Q26" i="2"/>
  <c r="P26" i="2"/>
  <c r="O26" i="2"/>
  <c r="N26" i="2"/>
  <c r="M26" i="2"/>
  <c r="L26" i="2"/>
</calcChain>
</file>

<file path=xl/sharedStrings.xml><?xml version="1.0" encoding="utf-8"?>
<sst xmlns="http://schemas.openxmlformats.org/spreadsheetml/2006/main" count="126" uniqueCount="66">
  <si>
    <t>STT</t>
  </si>
  <si>
    <t>VTHH</t>
  </si>
  <si>
    <t>Mã</t>
  </si>
  <si>
    <t>Tên VTHH</t>
  </si>
  <si>
    <t>Chiết khấu</t>
  </si>
  <si>
    <t>sau CK</t>
  </si>
  <si>
    <t>Thuế</t>
  </si>
  <si>
    <t>Tổng</t>
  </si>
  <si>
    <t>gtgt</t>
  </si>
  <si>
    <t>tiền hàng</t>
  </si>
  <si>
    <t>%</t>
  </si>
  <si>
    <t>SỔ CHI TIẾT MUA HÀNG</t>
  </si>
  <si>
    <t>Chứng từ</t>
  </si>
  <si>
    <t>Loại</t>
  </si>
  <si>
    <t>Số</t>
  </si>
  <si>
    <t>Ngày</t>
  </si>
  <si>
    <t>Hóa đơn</t>
  </si>
  <si>
    <t>ĐVT</t>
  </si>
  <si>
    <t>lượng</t>
  </si>
  <si>
    <t>Đơn giá</t>
  </si>
  <si>
    <t>Thành tiền</t>
  </si>
  <si>
    <t>CK</t>
  </si>
  <si>
    <t>TS</t>
  </si>
  <si>
    <t>Ngày 1 tháng 1 năm 2015</t>
  </si>
  <si>
    <t>Giám đốc</t>
  </si>
  <si>
    <t>Người lập</t>
  </si>
  <si>
    <t>Kế toán trưởng</t>
  </si>
  <si>
    <t>TỔNG CỘNG</t>
  </si>
  <si>
    <t>Khách hàng</t>
  </si>
  <si>
    <t>Tên</t>
  </si>
  <si>
    <t>CÔNG TY TNHH ABC</t>
  </si>
  <si>
    <t>Địa chỉ : HỒ CHÍ MINH</t>
  </si>
  <si>
    <t>Mã số thuế  :  123456789</t>
  </si>
  <si>
    <t/>
  </si>
  <si>
    <t>KÊ TOÁN</t>
  </si>
  <si>
    <t>GIÁM ĐỐC</t>
  </si>
  <si>
    <t>Ngày 31 tháng 1 năm 2016</t>
  </si>
  <si>
    <t>Từ ngày 01/01/16 đến ngày 31/01/16</t>
  </si>
  <si>
    <t>TK hàng hóa : (1521,156,1561,155,002,152,157)</t>
  </si>
  <si>
    <t>PNK</t>
  </si>
  <si>
    <t>001/01</t>
  </si>
  <si>
    <t>4016/IHC</t>
  </si>
  <si>
    <t>NCC01</t>
  </si>
  <si>
    <t>YMG</t>
  </si>
  <si>
    <t>YMG44TL (OP)</t>
  </si>
  <si>
    <t>cái</t>
  </si>
  <si>
    <t>002/01</t>
  </si>
  <si>
    <t>6615-TAI</t>
  </si>
  <si>
    <t>HTA01</t>
  </si>
  <si>
    <t>Dynamo HTA 2.8S</t>
  </si>
  <si>
    <t>HTA02</t>
  </si>
  <si>
    <t>Dynamo HTA4.0S</t>
  </si>
  <si>
    <t>Cái</t>
  </si>
  <si>
    <t>HTA03</t>
  </si>
  <si>
    <t>Dynamo HTA6.5S</t>
  </si>
  <si>
    <t>HTA04</t>
  </si>
  <si>
    <t>Dynamo HTA9.0S</t>
  </si>
  <si>
    <t>HTA05</t>
  </si>
  <si>
    <t>Dynamo HTA12.5</t>
  </si>
  <si>
    <t>HTA06</t>
  </si>
  <si>
    <t>Dynamo HTA16S</t>
  </si>
  <si>
    <t>HTA09</t>
  </si>
  <si>
    <t>Dynamo HTA12.5T</t>
  </si>
  <si>
    <t>HTA10</t>
  </si>
  <si>
    <t>Dynamo HTA16T</t>
  </si>
  <si>
    <t>CÔNG TY MÃI KHÔNG QUÊN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</si>
</sst>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[Red]\(#,##0.000\)"/>
    <numFmt numFmtId="165" formatCode="dd/mm/yy"/>
    <numFmt numFmtId="166" formatCode="#,##0;[Red]\(#,##0\)"/>
  </numFmts>
  <fonts count="7">
    <font>
      <sz val="10"/>
      <name val="vni-times"/>
    </font>
    <font>
      <sz val="8"/>
      <name val="VNI-Times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2" xfId="0" applyFont="1" applyBorder="1"/>
    <xf numFmtId="0" fontId="2" fillId="0" borderId="0" xfId="0" applyFont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4" xfId="0" applyFont="1" applyBorder="1"/>
    <xf numFmtId="0" fontId="6" fillId="0" borderId="3" xfId="0" applyFont="1" applyBorder="1"/>
    <xf numFmtId="0" fontId="3" fillId="0" borderId="3" xfId="0" applyFont="1" applyBorder="1" applyAlignment="1">
      <alignment horizontal="center" vertical="center"/>
    </xf>
    <xf numFmtId="0" fontId="2" fillId="0" borderId="6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shrinkToFit="1"/>
    </xf>
    <xf numFmtId="164" fontId="2" fillId="0" borderId="2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65" fontId="2" fillId="0" borderId="6" xfId="0" applyNumberFormat="1" applyFont="1" applyBorder="1" applyAlignment="1">
      <alignment shrinkToFit="1"/>
    </xf>
    <xf numFmtId="165" fontId="2" fillId="0" borderId="2" xfId="0" applyNumberFormat="1" applyFont="1" applyBorder="1" applyAlignment="1">
      <alignment shrinkToFit="1"/>
    </xf>
    <xf numFmtId="165" fontId="2" fillId="0" borderId="4" xfId="0" applyNumberFormat="1" applyFont="1" applyBorder="1" applyAlignment="1">
      <alignment shrinkToFit="1"/>
    </xf>
    <xf numFmtId="165" fontId="6" fillId="0" borderId="3" xfId="0" applyNumberFormat="1" applyFont="1" applyBorder="1" applyAlignment="1">
      <alignment shrinkToFit="1"/>
    </xf>
    <xf numFmtId="166" fontId="2" fillId="0" borderId="6" xfId="0" applyNumberFormat="1" applyFont="1" applyBorder="1" applyAlignment="1">
      <alignment shrinkToFit="1"/>
    </xf>
    <xf numFmtId="166" fontId="2" fillId="0" borderId="6" xfId="0" applyNumberFormat="1" applyFont="1" applyBorder="1" applyAlignment="1">
      <alignment horizontal="center" shrinkToFit="1"/>
    </xf>
    <xf numFmtId="166" fontId="2" fillId="0" borderId="2" xfId="0" applyNumberFormat="1" applyFont="1" applyBorder="1" applyAlignment="1">
      <alignment shrinkToFit="1"/>
    </xf>
    <xf numFmtId="166" fontId="2" fillId="0" borderId="4" xfId="0" applyNumberFormat="1" applyFont="1" applyBorder="1" applyAlignment="1">
      <alignment shrinkToFit="1"/>
    </xf>
    <xf numFmtId="166" fontId="6" fillId="0" borderId="3" xfId="0" applyNumberFormat="1" applyFont="1" applyBorder="1" applyAlignment="1">
      <alignment shrinkToFit="1"/>
    </xf>
    <xf numFmtId="0" fontId="5" fillId="0" borderId="0" xfId="0" quotePrefix="1" applyFont="1" applyAlignment="1">
      <alignment horizontal="center" vertical="center"/>
    </xf>
    <xf numFmtId="0" fontId="2" fillId="0" borderId="2" xfId="0" quotePrefix="1" applyFont="1" applyBorder="1"/>
    <xf numFmtId="165" fontId="2" fillId="0" borderId="2" xfId="0" quotePrefix="1" applyNumberFormat="1" applyFont="1" applyBorder="1" applyAlignment="1">
      <alignment shrinkToFit="1"/>
    </xf>
    <xf numFmtId="166" fontId="2" fillId="0" borderId="2" xfId="0" quotePrefix="1" applyNumberFormat="1" applyFont="1" applyBorder="1" applyAlignment="1">
      <alignment shrinkToFi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34"/>
  <sheetViews>
    <sheetView showGridLines="0" tabSelected="1" zoomScaleNormal="100" workbookViewId="0">
      <pane xSplit="6" ySplit="12" topLeftCell="G13" activePane="bottomRight" state="frozen"/>
      <selection pane="topRight" activeCell="G1" sqref="G1"/>
      <selection pane="bottomLeft" activeCell="A10" sqref="A10"/>
      <selection pane="bottomRight" activeCell="I20" sqref="I20"/>
    </sheetView>
  </sheetViews>
  <sheetFormatPr defaultRowHeight="15.75"/>
  <cols>
    <col min="1" max="1" width="4.14062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30.7109375" style="1" customWidth="1"/>
    <col min="9" max="9" width="13.7109375" style="1" customWidth="1"/>
    <col min="10" max="10" width="32.7109375" style="1" customWidth="1"/>
    <col min="11" max="11" width="6.7109375" style="1" customWidth="1"/>
    <col min="12" max="12" width="8.7109375" style="1" customWidth="1"/>
    <col min="13" max="13" width="9.7109375" style="1" customWidth="1"/>
    <col min="14" max="14" width="12.7109375" style="1" customWidth="1"/>
    <col min="15" max="15" width="3.5703125" style="1" bestFit="1" customWidth="1"/>
    <col min="16" max="16" width="10.7109375" style="1" customWidth="1"/>
    <col min="17" max="17" width="12.7109375" style="1" customWidth="1"/>
    <col min="18" max="18" width="3.7109375" style="1" customWidth="1"/>
    <col min="19" max="20" width="12.7109375" style="1" customWidth="1"/>
    <col min="21" max="24" width="9.140625" style="1"/>
    <col min="25" max="25" width="9.140625" style="10"/>
    <col min="26" max="31" width="9.140625" style="1"/>
    <col min="32" max="32" width="9.140625" style="10"/>
    <col min="33" max="16384" width="9.140625" style="1"/>
  </cols>
  <sheetData>
    <row r="1" spans="1:32">
      <c r="A1" s="1" t="s">
        <v>30</v>
      </c>
    </row>
    <row r="2" spans="1:32">
      <c r="A2" s="1" t="s">
        <v>31</v>
      </c>
    </row>
    <row r="3" spans="1:32">
      <c r="A3" s="1" t="s">
        <v>32</v>
      </c>
    </row>
    <row r="5" spans="1:32" s="10" customFormat="1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2" s="10" customFormat="1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32" s="10" customFormat="1">
      <c r="A7" s="4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32" s="10" customForma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2" s="10" customForma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2" ht="18.75">
      <c r="B10" s="8"/>
      <c r="C10" s="8"/>
      <c r="D10" s="8"/>
      <c r="E10" s="8"/>
      <c r="F10" s="8"/>
      <c r="G10" s="8"/>
      <c r="H10" s="8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32" s="6" customFormat="1" ht="18" customHeight="1">
      <c r="A11" s="36" t="s">
        <v>0</v>
      </c>
      <c r="B11" s="9" t="s">
        <v>12</v>
      </c>
      <c r="C11" s="9"/>
      <c r="D11" s="9"/>
      <c r="E11" s="9" t="s">
        <v>16</v>
      </c>
      <c r="F11" s="9"/>
      <c r="G11" s="9" t="s">
        <v>28</v>
      </c>
      <c r="H11" s="9"/>
      <c r="I11" s="5" t="s">
        <v>2</v>
      </c>
      <c r="J11" s="5" t="s">
        <v>3</v>
      </c>
      <c r="K11" s="5" t="s">
        <v>17</v>
      </c>
      <c r="L11" s="5" t="s">
        <v>14</v>
      </c>
      <c r="M11" s="5" t="s">
        <v>19</v>
      </c>
      <c r="N11" s="5" t="s">
        <v>20</v>
      </c>
      <c r="O11" s="5" t="s">
        <v>10</v>
      </c>
      <c r="P11" s="5" t="s">
        <v>4</v>
      </c>
      <c r="Q11" s="5" t="s">
        <v>20</v>
      </c>
      <c r="R11" s="5" t="s">
        <v>10</v>
      </c>
      <c r="S11" s="5" t="s">
        <v>6</v>
      </c>
      <c r="T11" s="5" t="s">
        <v>7</v>
      </c>
      <c r="Y11" s="11"/>
      <c r="AF11" s="11"/>
    </row>
    <row r="12" spans="1:32" ht="18" customHeight="1" thickBot="1">
      <c r="A12" s="37"/>
      <c r="B12" s="17" t="s">
        <v>13</v>
      </c>
      <c r="C12" s="17" t="s">
        <v>14</v>
      </c>
      <c r="D12" s="17" t="s">
        <v>15</v>
      </c>
      <c r="E12" s="17" t="s">
        <v>14</v>
      </c>
      <c r="F12" s="17" t="s">
        <v>15</v>
      </c>
      <c r="G12" s="18" t="s">
        <v>2</v>
      </c>
      <c r="H12" s="18" t="s">
        <v>29</v>
      </c>
      <c r="I12" s="17" t="s">
        <v>1</v>
      </c>
      <c r="J12" s="17"/>
      <c r="K12" s="17"/>
      <c r="L12" s="17" t="s">
        <v>18</v>
      </c>
      <c r="M12" s="17"/>
      <c r="N12" s="17"/>
      <c r="O12" s="17" t="s">
        <v>21</v>
      </c>
      <c r="P12" s="17"/>
      <c r="Q12" s="17" t="s">
        <v>5</v>
      </c>
      <c r="R12" s="17" t="s">
        <v>22</v>
      </c>
      <c r="S12" s="17" t="s">
        <v>8</v>
      </c>
      <c r="T12" s="17" t="s">
        <v>9</v>
      </c>
    </row>
    <row r="13" spans="1:32" ht="16.5" hidden="1" thickTop="1">
      <c r="A13" s="16">
        <f t="shared" ref="A9:A15" si="0">ROW(A5)</f>
        <v>5</v>
      </c>
      <c r="B13" s="16"/>
      <c r="C13" s="23"/>
      <c r="D13" s="23"/>
      <c r="E13" s="23"/>
      <c r="F13" s="23"/>
      <c r="G13" s="16"/>
      <c r="H13" s="16"/>
      <c r="I13" s="16"/>
      <c r="J13" s="16"/>
      <c r="K13" s="16"/>
      <c r="L13" s="19"/>
      <c r="M13" s="27"/>
      <c r="N13" s="27"/>
      <c r="O13" s="27"/>
      <c r="P13" s="27"/>
      <c r="Q13" s="27"/>
      <c r="R13" s="28"/>
      <c r="S13" s="27"/>
      <c r="T13" s="27"/>
    </row>
    <row r="14" spans="1:32" ht="16.5" hidden="1" thickTop="1">
      <c r="A14" s="7">
        <f t="shared" si="0"/>
        <v>6</v>
      </c>
      <c r="B14" s="7"/>
      <c r="C14" s="24"/>
      <c r="D14" s="24"/>
      <c r="E14" s="24"/>
      <c r="F14" s="24"/>
      <c r="G14" s="7"/>
      <c r="H14" s="7"/>
      <c r="I14" s="7"/>
      <c r="J14" s="7"/>
      <c r="K14" s="7"/>
      <c r="L14" s="20"/>
      <c r="M14" s="29"/>
      <c r="N14" s="29"/>
      <c r="O14" s="29"/>
      <c r="P14" s="29"/>
      <c r="Q14" s="29"/>
      <c r="R14" s="29"/>
      <c r="S14" s="29"/>
      <c r="T14" s="29"/>
    </row>
    <row r="15" spans="1:32" ht="16.5" thickTop="1">
      <c r="A15" s="7">
        <v>1</v>
      </c>
      <c r="B15" s="33" t="s">
        <v>39</v>
      </c>
      <c r="C15" s="34" t="s">
        <v>40</v>
      </c>
      <c r="D15" s="24">
        <v>42370</v>
      </c>
      <c r="E15" s="34" t="s">
        <v>41</v>
      </c>
      <c r="F15" s="24">
        <v>42370</v>
      </c>
      <c r="G15" s="33" t="s">
        <v>42</v>
      </c>
      <c r="H15" s="33" t="s">
        <v>65</v>
      </c>
      <c r="I15" s="33" t="s">
        <v>43</v>
      </c>
      <c r="J15" s="33" t="s">
        <v>44</v>
      </c>
      <c r="K15" s="33" t="s">
        <v>45</v>
      </c>
      <c r="L15" s="20">
        <v>1</v>
      </c>
      <c r="M15" s="29">
        <v>132586650</v>
      </c>
      <c r="N15" s="29">
        <v>132586650</v>
      </c>
      <c r="O15" s="29">
        <v>0</v>
      </c>
      <c r="P15" s="29">
        <v>0</v>
      </c>
      <c r="Q15" s="29">
        <v>132586650</v>
      </c>
      <c r="R15" s="35" t="s">
        <v>33</v>
      </c>
      <c r="S15" s="29">
        <v>0</v>
      </c>
      <c r="T15" s="29">
        <v>132586650</v>
      </c>
    </row>
    <row r="16" spans="1:32">
      <c r="A16" s="7">
        <v>2</v>
      </c>
      <c r="B16" s="33" t="s">
        <v>39</v>
      </c>
      <c r="C16" s="34" t="s">
        <v>46</v>
      </c>
      <c r="D16" s="24">
        <v>42370</v>
      </c>
      <c r="E16" s="34" t="s">
        <v>47</v>
      </c>
      <c r="F16" s="24">
        <v>42370</v>
      </c>
      <c r="G16" s="33" t="s">
        <v>42</v>
      </c>
      <c r="H16" s="33" t="s">
        <v>65</v>
      </c>
      <c r="I16" s="33" t="s">
        <v>48</v>
      </c>
      <c r="J16" s="33" t="s">
        <v>49</v>
      </c>
      <c r="K16" s="33" t="s">
        <v>45</v>
      </c>
      <c r="L16" s="20">
        <v>10</v>
      </c>
      <c r="M16" s="29">
        <v>3748500</v>
      </c>
      <c r="N16" s="29">
        <v>37485000</v>
      </c>
      <c r="O16" s="29">
        <v>0</v>
      </c>
      <c r="P16" s="29">
        <v>0</v>
      </c>
      <c r="Q16" s="29">
        <v>37485000</v>
      </c>
      <c r="R16" s="35" t="s">
        <v>33</v>
      </c>
      <c r="S16" s="29">
        <v>0</v>
      </c>
      <c r="T16" s="29">
        <v>37485000</v>
      </c>
    </row>
    <row r="17" spans="1:20">
      <c r="A17" s="7">
        <v>3</v>
      </c>
      <c r="B17" s="33" t="s">
        <v>39</v>
      </c>
      <c r="C17" s="34" t="s">
        <v>46</v>
      </c>
      <c r="D17" s="24">
        <v>42370</v>
      </c>
      <c r="E17" s="34" t="s">
        <v>47</v>
      </c>
      <c r="F17" s="24">
        <v>42370</v>
      </c>
      <c r="G17" s="33" t="s">
        <v>42</v>
      </c>
      <c r="H17" s="33" t="s">
        <v>65</v>
      </c>
      <c r="I17" s="33" t="s">
        <v>50</v>
      </c>
      <c r="J17" s="33" t="s">
        <v>51</v>
      </c>
      <c r="K17" s="33" t="s">
        <v>52</v>
      </c>
      <c r="L17" s="20">
        <v>10</v>
      </c>
      <c r="M17" s="29">
        <v>4233600</v>
      </c>
      <c r="N17" s="29">
        <v>42336000</v>
      </c>
      <c r="O17" s="29">
        <v>0</v>
      </c>
      <c r="P17" s="29">
        <v>0</v>
      </c>
      <c r="Q17" s="29">
        <v>42336000</v>
      </c>
      <c r="R17" s="35" t="s">
        <v>33</v>
      </c>
      <c r="S17" s="29">
        <v>0</v>
      </c>
      <c r="T17" s="29">
        <v>42336000</v>
      </c>
    </row>
    <row r="18" spans="1:20">
      <c r="A18" s="7">
        <v>4</v>
      </c>
      <c r="B18" s="33" t="s">
        <v>39</v>
      </c>
      <c r="C18" s="34" t="s">
        <v>46</v>
      </c>
      <c r="D18" s="24">
        <v>42370</v>
      </c>
      <c r="E18" s="34" t="s">
        <v>47</v>
      </c>
      <c r="F18" s="24">
        <v>42370</v>
      </c>
      <c r="G18" s="33" t="s">
        <v>42</v>
      </c>
      <c r="H18" s="33" t="s">
        <v>65</v>
      </c>
      <c r="I18" s="33" t="s">
        <v>53</v>
      </c>
      <c r="J18" s="33" t="s">
        <v>54</v>
      </c>
      <c r="K18" s="33" t="s">
        <v>52</v>
      </c>
      <c r="L18" s="20">
        <v>10</v>
      </c>
      <c r="M18" s="29">
        <v>5269950</v>
      </c>
      <c r="N18" s="29">
        <v>52699500</v>
      </c>
      <c r="O18" s="29">
        <v>0</v>
      </c>
      <c r="P18" s="29">
        <v>0</v>
      </c>
      <c r="Q18" s="29">
        <v>52699500</v>
      </c>
      <c r="R18" s="35" t="s">
        <v>33</v>
      </c>
      <c r="S18" s="29">
        <v>0</v>
      </c>
      <c r="T18" s="29">
        <v>52699500</v>
      </c>
    </row>
    <row r="19" spans="1:20">
      <c r="A19" s="7">
        <v>5</v>
      </c>
      <c r="B19" s="33" t="s">
        <v>39</v>
      </c>
      <c r="C19" s="34" t="s">
        <v>46</v>
      </c>
      <c r="D19" s="24">
        <v>42370</v>
      </c>
      <c r="E19" s="34" t="s">
        <v>47</v>
      </c>
      <c r="F19" s="24">
        <v>42370</v>
      </c>
      <c r="G19" s="33" t="s">
        <v>42</v>
      </c>
      <c r="H19" s="33" t="s">
        <v>65</v>
      </c>
      <c r="I19" s="33" t="s">
        <v>55</v>
      </c>
      <c r="J19" s="33" t="s">
        <v>56</v>
      </c>
      <c r="K19" s="33" t="s">
        <v>52</v>
      </c>
      <c r="L19" s="20">
        <v>40</v>
      </c>
      <c r="M19" s="29">
        <v>5931450</v>
      </c>
      <c r="N19" s="29">
        <v>237258000</v>
      </c>
      <c r="O19" s="29">
        <v>0</v>
      </c>
      <c r="P19" s="29">
        <v>0</v>
      </c>
      <c r="Q19" s="29">
        <v>237258000</v>
      </c>
      <c r="R19" s="35" t="s">
        <v>33</v>
      </c>
      <c r="S19" s="29">
        <v>0</v>
      </c>
      <c r="T19" s="29">
        <v>237258000</v>
      </c>
    </row>
    <row r="20" spans="1:20">
      <c r="A20" s="7">
        <v>6</v>
      </c>
      <c r="B20" s="33" t="s">
        <v>39</v>
      </c>
      <c r="C20" s="34" t="s">
        <v>46</v>
      </c>
      <c r="D20" s="24">
        <v>42370</v>
      </c>
      <c r="E20" s="34" t="s">
        <v>47</v>
      </c>
      <c r="F20" s="24">
        <v>42370</v>
      </c>
      <c r="G20" s="33" t="s">
        <v>42</v>
      </c>
      <c r="H20" s="33" t="s">
        <v>65</v>
      </c>
      <c r="I20" s="33" t="s">
        <v>57</v>
      </c>
      <c r="J20" s="33" t="s">
        <v>58</v>
      </c>
      <c r="K20" s="33" t="s">
        <v>52</v>
      </c>
      <c r="L20" s="20">
        <v>50</v>
      </c>
      <c r="M20" s="29">
        <v>6813450</v>
      </c>
      <c r="N20" s="29">
        <v>340672500</v>
      </c>
      <c r="O20" s="29">
        <v>0</v>
      </c>
      <c r="P20" s="29">
        <v>0</v>
      </c>
      <c r="Q20" s="29">
        <v>340672500</v>
      </c>
      <c r="R20" s="35" t="s">
        <v>33</v>
      </c>
      <c r="S20" s="29">
        <v>0</v>
      </c>
      <c r="T20" s="29">
        <v>340672500</v>
      </c>
    </row>
    <row r="21" spans="1:20">
      <c r="A21" s="7">
        <v>7</v>
      </c>
      <c r="B21" s="33" t="s">
        <v>39</v>
      </c>
      <c r="C21" s="34" t="s">
        <v>46</v>
      </c>
      <c r="D21" s="24">
        <v>42370</v>
      </c>
      <c r="E21" s="34" t="s">
        <v>47</v>
      </c>
      <c r="F21" s="24">
        <v>42370</v>
      </c>
      <c r="G21" s="33" t="s">
        <v>42</v>
      </c>
      <c r="H21" s="33" t="s">
        <v>65</v>
      </c>
      <c r="I21" s="33" t="s">
        <v>59</v>
      </c>
      <c r="J21" s="33" t="s">
        <v>60</v>
      </c>
      <c r="K21" s="33" t="s">
        <v>52</v>
      </c>
      <c r="L21" s="20">
        <v>50</v>
      </c>
      <c r="M21" s="29">
        <v>7276500</v>
      </c>
      <c r="N21" s="29">
        <v>363825000</v>
      </c>
      <c r="O21" s="29">
        <v>0</v>
      </c>
      <c r="P21" s="29">
        <v>0</v>
      </c>
      <c r="Q21" s="29">
        <v>363825000</v>
      </c>
      <c r="R21" s="35" t="s">
        <v>33</v>
      </c>
      <c r="S21" s="29">
        <v>0</v>
      </c>
      <c r="T21" s="29">
        <v>363825000</v>
      </c>
    </row>
    <row r="22" spans="1:20">
      <c r="A22" s="7">
        <v>8</v>
      </c>
      <c r="B22" s="33" t="s">
        <v>39</v>
      </c>
      <c r="C22" s="34" t="s">
        <v>46</v>
      </c>
      <c r="D22" s="24">
        <v>42370</v>
      </c>
      <c r="E22" s="34" t="s">
        <v>47</v>
      </c>
      <c r="F22" s="24">
        <v>42370</v>
      </c>
      <c r="G22" s="33" t="s">
        <v>42</v>
      </c>
      <c r="H22" s="33" t="s">
        <v>65</v>
      </c>
      <c r="I22" s="33" t="s">
        <v>61</v>
      </c>
      <c r="J22" s="33" t="s">
        <v>62</v>
      </c>
      <c r="K22" s="33" t="s">
        <v>52</v>
      </c>
      <c r="L22" s="20">
        <v>10</v>
      </c>
      <c r="M22" s="29">
        <v>7033950</v>
      </c>
      <c r="N22" s="29">
        <v>70339500</v>
      </c>
      <c r="O22" s="29">
        <v>0</v>
      </c>
      <c r="P22" s="29">
        <v>0</v>
      </c>
      <c r="Q22" s="29">
        <v>70339500</v>
      </c>
      <c r="R22" s="35" t="s">
        <v>33</v>
      </c>
      <c r="S22" s="29">
        <v>0</v>
      </c>
      <c r="T22" s="29">
        <v>70339500</v>
      </c>
    </row>
    <row r="23" spans="1:20">
      <c r="A23" s="7">
        <v>9</v>
      </c>
      <c r="B23" s="33" t="s">
        <v>39</v>
      </c>
      <c r="C23" s="34" t="s">
        <v>46</v>
      </c>
      <c r="D23" s="24">
        <v>42370</v>
      </c>
      <c r="E23" s="34" t="s">
        <v>47</v>
      </c>
      <c r="F23" s="24">
        <v>42370</v>
      </c>
      <c r="G23" s="33" t="s">
        <v>42</v>
      </c>
      <c r="H23" s="33" t="s">
        <v>65</v>
      </c>
      <c r="I23" s="33" t="s">
        <v>63</v>
      </c>
      <c r="J23" s="33" t="s">
        <v>64</v>
      </c>
      <c r="K23" s="33" t="s">
        <v>52</v>
      </c>
      <c r="L23" s="20">
        <v>10</v>
      </c>
      <c r="M23" s="29">
        <v>7386750</v>
      </c>
      <c r="N23" s="29">
        <v>73867500</v>
      </c>
      <c r="O23" s="29">
        <v>0</v>
      </c>
      <c r="P23" s="29">
        <v>0</v>
      </c>
      <c r="Q23" s="29">
        <v>73867500</v>
      </c>
      <c r="R23" s="35" t="s">
        <v>33</v>
      </c>
      <c r="S23" s="29">
        <v>0</v>
      </c>
      <c r="T23" s="29">
        <v>73867500</v>
      </c>
    </row>
    <row r="24" spans="1:20" hidden="1">
      <c r="A24" s="7"/>
      <c r="B24" s="7"/>
      <c r="C24" s="24"/>
      <c r="D24" s="24"/>
      <c r="E24" s="24"/>
      <c r="F24" s="24"/>
      <c r="G24" s="7"/>
      <c r="H24" s="7"/>
      <c r="I24" s="7"/>
      <c r="J24" s="7"/>
      <c r="K24" s="7"/>
      <c r="L24" s="20"/>
      <c r="M24" s="29"/>
      <c r="N24" s="29"/>
      <c r="O24" s="29"/>
      <c r="P24" s="29"/>
      <c r="Q24" s="29"/>
      <c r="R24" s="29"/>
      <c r="S24" s="29"/>
      <c r="T24" s="29"/>
    </row>
    <row r="25" spans="1:20" hidden="1">
      <c r="A25" s="13"/>
      <c r="B25" s="13"/>
      <c r="C25" s="25"/>
      <c r="D25" s="25"/>
      <c r="E25" s="25"/>
      <c r="F25" s="25"/>
      <c r="G25" s="13"/>
      <c r="H25" s="13"/>
      <c r="I25" s="13"/>
      <c r="J25" s="13"/>
      <c r="K25" s="13"/>
      <c r="L25" s="21"/>
      <c r="M25" s="30"/>
      <c r="N25" s="30"/>
      <c r="O25" s="30"/>
      <c r="P25" s="30" t="s">
        <v>36</v>
      </c>
      <c r="Q25" s="30"/>
      <c r="R25" s="30"/>
      <c r="S25" s="30"/>
      <c r="T25" s="30"/>
    </row>
    <row r="26" spans="1:20" ht="18" customHeight="1">
      <c r="A26" s="14"/>
      <c r="B26" s="14"/>
      <c r="C26" s="26"/>
      <c r="D26" s="26"/>
      <c r="E26" s="26"/>
      <c r="F26" s="26"/>
      <c r="G26" s="14"/>
      <c r="H26" s="14"/>
      <c r="I26" s="14"/>
      <c r="J26" s="15" t="s">
        <v>27</v>
      </c>
      <c r="K26" s="14"/>
      <c r="L26" s="22">
        <f>SUM(L13:L25)</f>
        <v>191</v>
      </c>
      <c r="M26" s="31">
        <f t="shared" ref="M26:T26" si="1">SUM(M13:M25)</f>
        <v>180280800</v>
      </c>
      <c r="N26" s="31">
        <f t="shared" si="1"/>
        <v>1351069650</v>
      </c>
      <c r="O26" s="31">
        <f t="shared" si="1"/>
        <v>0</v>
      </c>
      <c r="P26" s="31">
        <f t="shared" si="1"/>
        <v>0</v>
      </c>
      <c r="Q26" s="31">
        <f t="shared" si="1"/>
        <v>1351069650</v>
      </c>
      <c r="R26" s="31">
        <f t="shared" si="1"/>
        <v>0</v>
      </c>
      <c r="S26" s="31">
        <f t="shared" si="1"/>
        <v>0</v>
      </c>
      <c r="T26" s="31">
        <f t="shared" si="1"/>
        <v>1351069650</v>
      </c>
    </row>
    <row r="28" spans="1:20">
      <c r="P28" s="12" t="s">
        <v>23</v>
      </c>
    </row>
    <row r="29" spans="1:20">
      <c r="D29" s="12" t="s">
        <v>25</v>
      </c>
      <c r="I29" s="12" t="s">
        <v>26</v>
      </c>
      <c r="P29" s="12" t="s">
        <v>24</v>
      </c>
    </row>
    <row r="34" spans="4:16" s="10" customFormat="1">
      <c r="D34" s="32" t="s">
        <v>33</v>
      </c>
      <c r="I34" s="12" t="s">
        <v>34</v>
      </c>
      <c r="P34" s="12" t="s">
        <v>35</v>
      </c>
    </row>
  </sheetData>
  <mergeCells count="1">
    <mergeCell ref="A11:A12"/>
  </mergeCells>
  <phoneticPr fontId="1" type="noConversion"/>
  <pageMargins left="0.20833333333333334" right="0.2" top="0.41" bottom="0.27" header="0.21" footer="0.22"/>
  <pageSetup paperSize="9" scale="74" fitToHeight="0" orientation="landscape" horizontalDpi="300" verticalDpi="300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</vt:lpstr>
      <vt:lpstr>IN!Print_Titles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nhat</dc:creator>
  <cp:lastModifiedBy>ADMIN</cp:lastModifiedBy>
  <cp:lastPrinted>2006-10-30T23:49:46Z</cp:lastPrinted>
  <dcterms:created xsi:type="dcterms:W3CDTF">2006-10-30T04:38:04Z</dcterms:created>
  <dcterms:modified xsi:type="dcterms:W3CDTF">2017-08-29T09:54:49Z</dcterms:modified>
</cp:coreProperties>
</file>