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95" windowHeight="5790" tabRatio="591" activeTab="1"/>
  </bookViews>
  <sheets>
    <sheet name="Nguon" sheetId="1" r:id="rId1"/>
    <sheet name="UNC" sheetId="2" r:id="rId2"/>
  </sheets>
  <definedNames/>
  <calcPr fullCalcOnLoad="1"/>
</workbook>
</file>

<file path=xl/sharedStrings.xml><?xml version="1.0" encoding="utf-8"?>
<sst xmlns="http://schemas.openxmlformats.org/spreadsheetml/2006/main" count="122" uniqueCount="109">
  <si>
    <t/>
  </si>
  <si>
    <t>0301437499</t>
  </si>
  <si>
    <t>UNC</t>
  </si>
  <si>
    <t>None</t>
  </si>
  <si>
    <t>621</t>
  </si>
  <si>
    <t>62125</t>
  </si>
  <si>
    <t xml:space="preserve">Five billion Vietnamese dong and xu </t>
  </si>
  <si>
    <t>003/9</t>
  </si>
  <si>
    <t>1001</t>
  </si>
  <si>
    <t>123465</t>
  </si>
  <si>
    <t>1020110000102717</t>
  </si>
  <si>
    <t>BQLDAGT</t>
  </si>
  <si>
    <t>421101-100034</t>
  </si>
  <si>
    <t>Chẵn</t>
  </si>
  <si>
    <t>Diễn giải</t>
  </si>
  <si>
    <t>Tiền thuế</t>
  </si>
  <si>
    <t>Số tiền bằng số (Vnd)</t>
  </si>
  <si>
    <t>Số tiền bằng số (Usd)</t>
  </si>
  <si>
    <t>Số tiền bằng chữ (Vnd)</t>
  </si>
  <si>
    <t>Số tiền bằng chữ (Usd)</t>
  </si>
  <si>
    <t>Loại chứng từ</t>
  </si>
  <si>
    <t>Số chứng từ</t>
  </si>
  <si>
    <t>Thủ quỹ</t>
  </si>
  <si>
    <t xml:space="preserve">Giảm đốc </t>
  </si>
  <si>
    <t>Năm tỷ đồng chẵn</t>
  </si>
  <si>
    <t>2A Nguyễn Thị Minh Khai, Q1, Tp.HCM</t>
  </si>
  <si>
    <t>Người lập</t>
  </si>
  <si>
    <t>Người nhận tiền</t>
  </si>
  <si>
    <t>Địa chỉ</t>
  </si>
  <si>
    <t xml:space="preserve">Địa chỉ </t>
  </si>
  <si>
    <t>Ngày chứng từ</t>
  </si>
  <si>
    <t>Nguyễn Hữu Hoài</t>
  </si>
  <si>
    <t>Tài khoản NH nợ</t>
  </si>
  <si>
    <t>Mã số thuế</t>
  </si>
  <si>
    <t>Mã đơn vị trả tiền</t>
  </si>
  <si>
    <t>Mã đơn vị nhận tiền</t>
  </si>
  <si>
    <t>Giá trị</t>
  </si>
  <si>
    <t>Kế toán trưởng</t>
  </si>
  <si>
    <t>Danh sách tài khoản nợ</t>
  </si>
  <si>
    <t>Tỷ giá</t>
  </si>
  <si>
    <t>Mã đối tượng pháp nhân nợ</t>
  </si>
  <si>
    <t>Chi lần 2 (hết) v/v bồi thường nhà đất,tài sản tại DA P.Tân Hưng-Q7 theo HĐ thỏa thuận ngày 10/10/04</t>
  </si>
  <si>
    <t>Tên</t>
  </si>
  <si>
    <t>Tên đối tượng pháp nhân nợ</t>
  </si>
  <si>
    <t>Họ tên người nhạn tiền</t>
  </si>
  <si>
    <t>Nhân viên bán</t>
  </si>
  <si>
    <t>Tên đơn vị trả tiền</t>
  </si>
  <si>
    <t>Tên tài khoản ngân hàng Nợ</t>
  </si>
  <si>
    <t>Tên đơn vị nhận tiền</t>
  </si>
  <si>
    <t>Danh sách tài khoản có</t>
  </si>
  <si>
    <t>Mã đối tượng pháp nhân Có</t>
  </si>
  <si>
    <t>Tên đối tượng pháp nhân Có</t>
  </si>
  <si>
    <t>Danh sách số hóa đơn</t>
  </si>
  <si>
    <t>Số tiền bằng chữ (Có thuế) - VND -Việt</t>
  </si>
  <si>
    <t>Số tiền bằng chữ (Có thuế) - VND -Anh</t>
  </si>
  <si>
    <t>Số tiền bằng chữ (Có thuế) - USD -Anh</t>
  </si>
  <si>
    <t>Tài khoản NH có</t>
  </si>
  <si>
    <t>Tên tài khoản ngân hàng có</t>
  </si>
  <si>
    <t>Tên công ty</t>
  </si>
  <si>
    <t>157A Cô Bắc-P.Cô Giang-Q1-Tp.HCM</t>
  </si>
  <si>
    <t>Vùng</t>
  </si>
  <si>
    <t>Ghi chú</t>
  </si>
  <si>
    <t>- CP NVLIỆU DỰ ÁN P TÂN HƯNG Q7</t>
  </si>
  <si>
    <t>CÔNG TY TNHH TM HIMLAM</t>
  </si>
  <si>
    <t>CÔNG TY TNHH-TM HIM LAM</t>
  </si>
  <si>
    <t>BAN QUẢN LÝ DỰ ÁN GT BRVT-CT LG ĐẤT</t>
  </si>
  <si>
    <t>Mã yếu tố chi phí nợ</t>
  </si>
  <si>
    <t>Tên yếu tố chi phí nợ</t>
  </si>
  <si>
    <t>ỦY NHIỆM CHI</t>
  </si>
  <si>
    <t>PAYMENT ORDER</t>
  </si>
  <si>
    <t>Chief Accountant</t>
  </si>
  <si>
    <t>Chủ tài khoản</t>
  </si>
  <si>
    <t>Account holder</t>
  </si>
  <si>
    <t>NH công thương Việt Nam</t>
  </si>
  <si>
    <t xml:space="preserve">NH Nông nghiệp  &amp; PTNT Quận 10 </t>
  </si>
  <si>
    <t>PHẦN DO NGÂN HÀNG GHI</t>
  </si>
  <si>
    <t>No :</t>
  </si>
  <si>
    <r>
      <rPr>
        <b/>
        <sz val="10"/>
        <rFont val="Times New Roman"/>
        <family val="1"/>
      </rPr>
      <t>Đơn vị</t>
    </r>
    <r>
      <rPr>
        <sz val="10"/>
        <rFont val="Times New Roman"/>
        <family val="1"/>
      </rPr>
      <t>/(Sub)Branch: PGD BIÊN HÒA</t>
    </r>
  </si>
  <si>
    <r>
      <t xml:space="preserve">Tên đơn vị trả tiền/Payer </t>
    </r>
    <r>
      <rPr>
        <i/>
        <sz val="11"/>
        <rFont val="Times New Roman"/>
        <family val="1"/>
      </rPr>
      <t>:</t>
    </r>
  </si>
  <si>
    <r>
      <t>Số tài khoản/Account Number</t>
    </r>
    <r>
      <rPr>
        <i/>
        <sz val="11"/>
        <rFont val="Times New Roman"/>
        <family val="1"/>
      </rPr>
      <t xml:space="preserve"> :</t>
    </r>
  </si>
  <si>
    <t xml:space="preserve">Tại Ngân hàng/At Bank:  </t>
  </si>
  <si>
    <t>Tên đơn vị nhận tiền/Receiver :</t>
  </si>
  <si>
    <t xml:space="preserve">Số tài khoản/Account Number: </t>
  </si>
  <si>
    <t>(Hoặc CMND/HC:</t>
  </si>
  <si>
    <t xml:space="preserve">Nơi cấp: </t>
  </si>
  <si>
    <t xml:space="preserve">Ngày cấp </t>
  </si>
  <si>
    <t>Or ID No./Passport</t>
  </si>
  <si>
    <t>Issued on</t>
  </si>
  <si>
    <t>By</t>
  </si>
  <si>
    <r>
      <t xml:space="preserve">Tại Ngân hàng/At Bank </t>
    </r>
    <r>
      <rPr>
        <i/>
        <sz val="11"/>
        <rFont val="Times New Roman"/>
        <family val="1"/>
      </rPr>
      <t>:</t>
    </r>
  </si>
  <si>
    <t>FOR BANK USE ONLY</t>
  </si>
  <si>
    <t>DEBIT ACCOUNT</t>
  </si>
  <si>
    <t>CREDIT ACCOUNT</t>
  </si>
  <si>
    <t>TÀI KHOẢN GHI CÓ</t>
  </si>
  <si>
    <t>TÀI KHOẢN GHI NỢ</t>
  </si>
  <si>
    <t>SỐ TIỀN BẰNG SỐ</t>
  </si>
  <si>
    <t>AMOUNT IN WORDS</t>
  </si>
  <si>
    <t>ĐƠN VỊ TRẢ TIỀN/PAYER</t>
  </si>
  <si>
    <t>NGÂN HÀNG A/BANK A</t>
  </si>
  <si>
    <t>NGÂN HÀNG B/BANK B</t>
  </si>
  <si>
    <t>Ghi sổ ngày/Recorded on ……/……/…..</t>
  </si>
  <si>
    <t>Giao dịch viên</t>
  </si>
  <si>
    <t>Kiểm soát</t>
  </si>
  <si>
    <t>Teller</t>
  </si>
  <si>
    <t>Supervisor</t>
  </si>
  <si>
    <t>)</t>
  </si>
  <si>
    <t>Công ty cổ phần Hoá An</t>
  </si>
  <si>
    <t>228010705287001</t>
  </si>
  <si>
    <t>SCB PGD Biên Hoà - Đồng Nai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</si>
</sst>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#,###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4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8"/>
      <name val="VNI-Times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1"/>
      <name val="Wingdings"/>
      <family val="0"/>
    </font>
    <font>
      <b/>
      <sz val="20"/>
      <name val="Tahoma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 quotePrefix="1">
      <alignment/>
    </xf>
    <xf numFmtId="14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14" fontId="14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49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4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/>
    </xf>
    <xf numFmtId="0" fontId="6" fillId="0" borderId="15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15" fillId="0" borderId="17" xfId="0" applyFont="1" applyBorder="1" applyAlignment="1">
      <alignment horizontal="right"/>
    </xf>
    <xf numFmtId="0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4" fillId="0" borderId="23" xfId="0" applyFont="1" applyBorder="1" applyAlignment="1">
      <alignment vertical="top"/>
    </xf>
    <xf numFmtId="0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5" fillId="0" borderId="0" xfId="0" applyNumberFormat="1" applyFont="1" applyBorder="1" applyAlignment="1">
      <alignment vertical="center"/>
    </xf>
    <xf numFmtId="0" fontId="12" fillId="0" borderId="23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19</xdr:row>
      <xdr:rowOff>47625</xdr:rowOff>
    </xdr:from>
    <xdr:to>
      <xdr:col>18</xdr:col>
      <xdr:colOff>0</xdr:colOff>
      <xdr:row>26</xdr:row>
      <xdr:rowOff>133350</xdr:rowOff>
    </xdr:to>
    <xdr:sp>
      <xdr:nvSpPr>
        <xdr:cNvPr id="1" name="Straight Connector 4"/>
        <xdr:cNvSpPr>
          <a:spLocks/>
        </xdr:cNvSpPr>
      </xdr:nvSpPr>
      <xdr:spPr>
        <a:xfrm>
          <a:off x="2505075" y="403860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47625</xdr:rowOff>
    </xdr:from>
    <xdr:to>
      <xdr:col>39</xdr:col>
      <xdr:colOff>0</xdr:colOff>
      <xdr:row>26</xdr:row>
      <xdr:rowOff>133350</xdr:rowOff>
    </xdr:to>
    <xdr:sp>
      <xdr:nvSpPr>
        <xdr:cNvPr id="2" name="Straight Connector 5"/>
        <xdr:cNvSpPr>
          <a:spLocks/>
        </xdr:cNvSpPr>
      </xdr:nvSpPr>
      <xdr:spPr>
        <a:xfrm>
          <a:off x="5305425" y="403860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8</xdr:col>
      <xdr:colOff>66675</xdr:colOff>
      <xdr:row>2</xdr:row>
      <xdr:rowOff>57150</xdr:rowOff>
    </xdr:to>
    <xdr:pic>
      <xdr:nvPicPr>
        <xdr:cNvPr id="3" name="Picture 6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84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9"/>
  <sheetViews>
    <sheetView zoomScalePageLayoutView="0" workbookViewId="0" topLeftCell="A16">
      <selection activeCell="B45" sqref="B45"/>
    </sheetView>
  </sheetViews>
  <sheetFormatPr defaultColWidth="9.00390625" defaultRowHeight="12.75"/>
  <cols>
    <col min="1" max="1" width="39.00390625" style="12" bestFit="1" customWidth="1"/>
    <col min="2" max="2" width="55.25390625" style="12" bestFit="1" customWidth="1"/>
    <col min="3" max="16384" width="9.125" style="2" customWidth="1"/>
  </cols>
  <sheetData>
    <row r="1" spans="1:2" ht="14.25">
      <c r="A1" s="1" t="s">
        <v>42</v>
      </c>
      <c r="B1" s="1" t="s">
        <v>36</v>
      </c>
    </row>
    <row r="2" spans="1:2" ht="15">
      <c r="A2" s="3" t="s">
        <v>58</v>
      </c>
      <c r="B2" s="4" t="s">
        <v>63</v>
      </c>
    </row>
    <row r="3" spans="1:2" ht="15">
      <c r="A3" s="5" t="s">
        <v>28</v>
      </c>
      <c r="B3" s="6" t="s">
        <v>25</v>
      </c>
    </row>
    <row r="4" spans="1:2" ht="15">
      <c r="A4" s="5" t="s">
        <v>33</v>
      </c>
      <c r="B4" s="6" t="s">
        <v>1</v>
      </c>
    </row>
    <row r="5" spans="1:2" ht="15">
      <c r="A5" s="5" t="s">
        <v>23</v>
      </c>
      <c r="B5" s="7" t="s">
        <v>0</v>
      </c>
    </row>
    <row r="6" spans="1:2" ht="15">
      <c r="A6" s="5" t="s">
        <v>37</v>
      </c>
      <c r="B6" s="7" t="s">
        <v>0</v>
      </c>
    </row>
    <row r="7" spans="1:2" ht="15">
      <c r="A7" s="5" t="s">
        <v>22</v>
      </c>
      <c r="B7" s="7" t="s">
        <v>0</v>
      </c>
    </row>
    <row r="8" spans="1:2" ht="15">
      <c r="A8" s="5" t="s">
        <v>26</v>
      </c>
      <c r="B8" s="7" t="s">
        <v>0</v>
      </c>
    </row>
    <row r="9" spans="1:2" ht="15">
      <c r="A9" s="5" t="s">
        <v>27</v>
      </c>
      <c r="B9" s="6"/>
    </row>
    <row r="10" spans="1:2" ht="15">
      <c r="A10" s="5" t="s">
        <v>20</v>
      </c>
      <c r="B10" s="6" t="s">
        <v>2</v>
      </c>
    </row>
    <row r="11" spans="1:2" ht="15">
      <c r="A11" s="5" t="s">
        <v>21</v>
      </c>
      <c r="B11" s="6" t="s">
        <v>7</v>
      </c>
    </row>
    <row r="12" spans="1:2" ht="15">
      <c r="A12" s="5" t="s">
        <v>30</v>
      </c>
      <c r="B12" s="8">
        <v>39092</v>
      </c>
    </row>
    <row r="13" spans="1:2" ht="15">
      <c r="A13" s="5" t="s">
        <v>38</v>
      </c>
      <c r="B13" s="6" t="s">
        <v>4</v>
      </c>
    </row>
    <row r="14" spans="1:2" ht="15">
      <c r="A14" s="5" t="s">
        <v>49</v>
      </c>
      <c r="B14" s="6"/>
    </row>
    <row r="15" spans="1:2" ht="15">
      <c r="A15" s="5" t="s">
        <v>40</v>
      </c>
      <c r="B15" s="6" t="s">
        <v>5</v>
      </c>
    </row>
    <row r="16" spans="1:2" ht="15">
      <c r="A16" s="5" t="s">
        <v>43</v>
      </c>
      <c r="B16" s="6" t="s">
        <v>62</v>
      </c>
    </row>
    <row r="17" spans="1:2" ht="15">
      <c r="A17" s="5" t="s">
        <v>66</v>
      </c>
      <c r="B17" s="6"/>
    </row>
    <row r="18" spans="1:2" ht="15">
      <c r="A18" s="5" t="s">
        <v>67</v>
      </c>
      <c r="B18" s="6"/>
    </row>
    <row r="19" spans="1:2" ht="15">
      <c r="A19" s="5" t="s">
        <v>50</v>
      </c>
      <c r="B19" s="6" t="s">
        <v>8</v>
      </c>
    </row>
    <row r="20" spans="1:2" ht="15">
      <c r="A20" s="5" t="s">
        <v>51</v>
      </c>
      <c r="B20" s="6" t="s">
        <v>64</v>
      </c>
    </row>
    <row r="21" spans="1:2" ht="15">
      <c r="A21" s="5" t="s">
        <v>44</v>
      </c>
      <c r="B21" s="6" t="s">
        <v>31</v>
      </c>
    </row>
    <row r="22" spans="1:2" ht="15">
      <c r="A22" s="5" t="s">
        <v>29</v>
      </c>
      <c r="B22" s="6" t="s">
        <v>59</v>
      </c>
    </row>
    <row r="23" spans="1:2" ht="15">
      <c r="A23" s="5" t="s">
        <v>14</v>
      </c>
      <c r="B23" s="6" t="s">
        <v>41</v>
      </c>
    </row>
    <row r="24" spans="1:2" ht="15">
      <c r="A24" s="5" t="s">
        <v>16</v>
      </c>
      <c r="B24" s="9">
        <v>5000000000</v>
      </c>
    </row>
    <row r="25" spans="1:2" ht="15">
      <c r="A25" s="5" t="s">
        <v>18</v>
      </c>
      <c r="B25" s="6" t="s">
        <v>24</v>
      </c>
    </row>
    <row r="26" spans="1:2" ht="15">
      <c r="A26" s="5" t="s">
        <v>17</v>
      </c>
      <c r="B26" s="10">
        <v>0</v>
      </c>
    </row>
    <row r="27" spans="1:2" ht="15">
      <c r="A27" s="5" t="s">
        <v>19</v>
      </c>
      <c r="B27" s="6" t="s">
        <v>13</v>
      </c>
    </row>
    <row r="28" spans="1:2" ht="15">
      <c r="A28" s="5" t="s">
        <v>39</v>
      </c>
      <c r="B28" s="9">
        <v>0</v>
      </c>
    </row>
    <row r="29" spans="1:2" ht="15">
      <c r="A29" s="5" t="s">
        <v>15</v>
      </c>
      <c r="B29" s="9">
        <v>0</v>
      </c>
    </row>
    <row r="30" spans="1:2" ht="15">
      <c r="A30" s="5" t="s">
        <v>61</v>
      </c>
      <c r="B30" s="5"/>
    </row>
    <row r="31" spans="1:2" ht="15">
      <c r="A31" s="5" t="s">
        <v>45</v>
      </c>
      <c r="B31" s="5"/>
    </row>
    <row r="32" spans="1:2" ht="15">
      <c r="A32" s="5" t="s">
        <v>60</v>
      </c>
      <c r="B32" s="5" t="s">
        <v>60</v>
      </c>
    </row>
    <row r="33" spans="1:2" ht="15">
      <c r="A33" s="5" t="s">
        <v>52</v>
      </c>
      <c r="B33" s="6" t="s">
        <v>9</v>
      </c>
    </row>
    <row r="34" spans="1:2" ht="15">
      <c r="A34" s="5" t="s">
        <v>53</v>
      </c>
      <c r="B34" s="5" t="s">
        <v>24</v>
      </c>
    </row>
    <row r="35" spans="1:2" ht="15">
      <c r="A35" s="5" t="s">
        <v>54</v>
      </c>
      <c r="B35" s="5" t="s">
        <v>6</v>
      </c>
    </row>
    <row r="36" spans="1:2" ht="15">
      <c r="A36" s="5" t="s">
        <v>55</v>
      </c>
      <c r="B36" s="5" t="s">
        <v>3</v>
      </c>
    </row>
    <row r="37" spans="1:2" ht="15">
      <c r="A37" s="5" t="s">
        <v>34</v>
      </c>
      <c r="B37" s="6" t="s">
        <v>8</v>
      </c>
    </row>
    <row r="38" spans="1:2" ht="15">
      <c r="A38" s="5" t="s">
        <v>46</v>
      </c>
      <c r="B38" s="6" t="s">
        <v>64</v>
      </c>
    </row>
    <row r="39" spans="1:2" ht="15">
      <c r="A39" s="5" t="s">
        <v>32</v>
      </c>
      <c r="B39" s="6" t="s">
        <v>10</v>
      </c>
    </row>
    <row r="40" spans="1:2" ht="15">
      <c r="A40" s="5" t="s">
        <v>47</v>
      </c>
      <c r="B40" s="6" t="s">
        <v>73</v>
      </c>
    </row>
    <row r="41" spans="1:2" ht="15">
      <c r="A41" s="5" t="s">
        <v>35</v>
      </c>
      <c r="B41" s="6" t="s">
        <v>11</v>
      </c>
    </row>
    <row r="42" spans="1:2" ht="15">
      <c r="A42" s="5" t="s">
        <v>48</v>
      </c>
      <c r="B42" s="6" t="s">
        <v>65</v>
      </c>
    </row>
    <row r="43" spans="1:2" ht="15">
      <c r="A43" s="5" t="s">
        <v>56</v>
      </c>
      <c r="B43" s="5" t="s">
        <v>12</v>
      </c>
    </row>
    <row r="44" spans="1:2" ht="15">
      <c r="A44" s="5" t="s">
        <v>57</v>
      </c>
      <c r="B44" s="5" t="s">
        <v>74</v>
      </c>
    </row>
    <row r="45" spans="1:2" ht="15">
      <c r="A45" s="5"/>
      <c r="B45" s="5"/>
    </row>
    <row r="46" spans="1:2" ht="15">
      <c r="A46" s="5"/>
      <c r="B46" s="5"/>
    </row>
    <row r="47" spans="1:2" ht="15">
      <c r="A47" s="5"/>
      <c r="B47" s="5"/>
    </row>
    <row r="48" spans="1:2" ht="15">
      <c r="A48" s="5"/>
      <c r="B48" s="5"/>
    </row>
    <row r="49" spans="1:2" ht="15">
      <c r="A49" s="5"/>
      <c r="B49" s="5"/>
    </row>
    <row r="50" spans="1:2" ht="15">
      <c r="A50" s="5"/>
      <c r="B50" s="5"/>
    </row>
    <row r="51" spans="1:2" ht="15">
      <c r="A51" s="5"/>
      <c r="B51" s="5"/>
    </row>
    <row r="52" spans="1:2" ht="15">
      <c r="A52" s="5"/>
      <c r="B52" s="5"/>
    </row>
    <row r="53" spans="1:2" ht="15">
      <c r="A53" s="5"/>
      <c r="B53" s="5"/>
    </row>
    <row r="54" spans="1:2" ht="15">
      <c r="A54" s="5"/>
      <c r="B54" s="5"/>
    </row>
    <row r="55" spans="1:2" ht="15">
      <c r="A55" s="5"/>
      <c r="B55" s="5"/>
    </row>
    <row r="56" spans="1:2" ht="15">
      <c r="A56" s="5"/>
      <c r="B56" s="5"/>
    </row>
    <row r="57" spans="1:2" ht="15">
      <c r="A57" s="5"/>
      <c r="B57" s="5"/>
    </row>
    <row r="58" spans="1:2" ht="15">
      <c r="A58" s="5"/>
      <c r="B58" s="5"/>
    </row>
    <row r="59" spans="1:2" ht="15">
      <c r="A59" s="5"/>
      <c r="B59" s="5"/>
    </row>
    <row r="60" spans="1:2" ht="15">
      <c r="A60" s="5"/>
      <c r="B60" s="5"/>
    </row>
    <row r="61" spans="1:2" ht="15">
      <c r="A61" s="5"/>
      <c r="B61" s="5"/>
    </row>
    <row r="62" spans="1:2" ht="15">
      <c r="A62" s="5"/>
      <c r="B62" s="5"/>
    </row>
    <row r="63" spans="1:2" ht="15">
      <c r="A63" s="5"/>
      <c r="B63" s="5"/>
    </row>
    <row r="64" spans="1:2" ht="15">
      <c r="A64" s="5"/>
      <c r="B64" s="5"/>
    </row>
    <row r="65" spans="1:2" ht="15">
      <c r="A65" s="5"/>
      <c r="B65" s="5"/>
    </row>
    <row r="66" spans="1:2" ht="15">
      <c r="A66" s="5"/>
      <c r="B66" s="5"/>
    </row>
    <row r="67" spans="1:2" ht="15">
      <c r="A67" s="5"/>
      <c r="B67" s="5"/>
    </row>
    <row r="68" spans="1:2" ht="15">
      <c r="A68" s="5"/>
      <c r="B68" s="5"/>
    </row>
    <row r="69" spans="1:2" ht="15">
      <c r="A69" s="5"/>
      <c r="B69" s="5"/>
    </row>
    <row r="70" spans="1:2" ht="15">
      <c r="A70" s="5"/>
      <c r="B70" s="5"/>
    </row>
    <row r="71" spans="1:2" ht="15">
      <c r="A71" s="5"/>
      <c r="B71" s="5"/>
    </row>
    <row r="72" spans="1:2" ht="15">
      <c r="A72" s="5"/>
      <c r="B72" s="5"/>
    </row>
    <row r="73" spans="1:2" ht="15">
      <c r="A73" s="5"/>
      <c r="B73" s="5"/>
    </row>
    <row r="74" spans="1:2" ht="15">
      <c r="A74" s="5"/>
      <c r="B74" s="5"/>
    </row>
    <row r="75" spans="1:2" ht="15">
      <c r="A75" s="5"/>
      <c r="B75" s="5"/>
    </row>
    <row r="76" spans="1:2" ht="15">
      <c r="A76" s="5"/>
      <c r="B76" s="5"/>
    </row>
    <row r="77" spans="1:2" ht="15">
      <c r="A77" s="5"/>
      <c r="B77" s="5"/>
    </row>
    <row r="78" spans="1:2" ht="15">
      <c r="A78" s="5"/>
      <c r="B78" s="5"/>
    </row>
    <row r="79" spans="1:2" ht="15">
      <c r="A79" s="5"/>
      <c r="B79" s="5"/>
    </row>
    <row r="80" spans="1:2" ht="15">
      <c r="A80" s="5"/>
      <c r="B80" s="5"/>
    </row>
    <row r="81" spans="1:2" ht="15">
      <c r="A81" s="5"/>
      <c r="B81" s="5"/>
    </row>
    <row r="82" spans="1:2" ht="15">
      <c r="A82" s="5"/>
      <c r="B82" s="5"/>
    </row>
    <row r="83" spans="1:2" ht="15">
      <c r="A83" s="5"/>
      <c r="B83" s="5"/>
    </row>
    <row r="84" spans="1:2" ht="15">
      <c r="A84" s="5"/>
      <c r="B84" s="5"/>
    </row>
    <row r="85" spans="1:2" ht="15">
      <c r="A85" s="5"/>
      <c r="B85" s="5"/>
    </row>
    <row r="86" spans="1:2" ht="15">
      <c r="A86" s="5"/>
      <c r="B86" s="5"/>
    </row>
    <row r="87" spans="1:2" ht="15">
      <c r="A87" s="5"/>
      <c r="B87" s="5"/>
    </row>
    <row r="88" spans="1:2" ht="15">
      <c r="A88" s="5"/>
      <c r="B88" s="5"/>
    </row>
    <row r="89" spans="1:2" ht="15">
      <c r="A89" s="5"/>
      <c r="B89" s="5"/>
    </row>
    <row r="90" spans="1:2" ht="15">
      <c r="A90" s="5"/>
      <c r="B90" s="5"/>
    </row>
    <row r="91" spans="1:2" ht="15">
      <c r="A91" s="5"/>
      <c r="B91" s="5"/>
    </row>
    <row r="92" spans="1:2" ht="15">
      <c r="A92" s="5"/>
      <c r="B92" s="5"/>
    </row>
    <row r="93" spans="1:2" ht="15">
      <c r="A93" s="5"/>
      <c r="B93" s="5"/>
    </row>
    <row r="94" spans="1:2" ht="15">
      <c r="A94" s="5"/>
      <c r="B94" s="5"/>
    </row>
    <row r="95" spans="1:2" ht="15">
      <c r="A95" s="5"/>
      <c r="B95" s="5"/>
    </row>
    <row r="96" spans="1:2" ht="15">
      <c r="A96" s="5"/>
      <c r="B96" s="5"/>
    </row>
    <row r="97" spans="1:2" ht="15">
      <c r="A97" s="5"/>
      <c r="B97" s="5"/>
    </row>
    <row r="98" spans="1:2" ht="15">
      <c r="A98" s="5"/>
      <c r="B98" s="5"/>
    </row>
    <row r="99" spans="1:2" ht="15">
      <c r="A99" s="11"/>
      <c r="B99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28"/>
  <sheetViews>
    <sheetView showGridLines="0" tabSelected="1" zoomScalePageLayoutView="0" workbookViewId="0" topLeftCell="A1">
      <selection activeCell="BQ4" sqref="BQ4"/>
    </sheetView>
  </sheetViews>
  <sheetFormatPr defaultColWidth="1.75390625" defaultRowHeight="12.75"/>
  <cols>
    <col min="1" max="1" width="3.125" style="13" customWidth="1"/>
    <col min="2" max="44" width="1.75390625" style="13" customWidth="1"/>
    <col min="45" max="45" width="2.75390625" style="13" customWidth="1"/>
    <col min="46" max="16384" width="1.75390625" style="13" customWidth="1"/>
  </cols>
  <sheetData>
    <row r="1" spans="1:71" ht="25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62" t="s">
        <v>68</v>
      </c>
      <c r="AF1" s="17"/>
      <c r="AG1" s="28"/>
      <c r="AH1" s="17"/>
      <c r="AI1" s="17"/>
      <c r="AJ1" s="17"/>
      <c r="AK1" s="17"/>
      <c r="AL1" s="29"/>
      <c r="AM1" s="29"/>
      <c r="AN1" s="26"/>
      <c r="AO1" s="30"/>
      <c r="AP1" s="17"/>
      <c r="AQ1" s="17"/>
      <c r="AU1" s="14"/>
      <c r="AV1" s="14"/>
      <c r="AW1" s="63" t="s">
        <v>76</v>
      </c>
      <c r="AX1" s="16"/>
      <c r="AY1" s="16"/>
      <c r="AZ1" s="15"/>
      <c r="BA1" s="15"/>
      <c r="BB1" s="15"/>
      <c r="BC1" s="37" t="str">
        <f>Nguon!B11</f>
        <v>003/9</v>
      </c>
      <c r="BD1" s="15"/>
      <c r="BE1" s="16"/>
      <c r="BF1" s="16"/>
      <c r="BG1" s="16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</row>
    <row r="2" spans="1:71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27"/>
      <c r="AA2" s="32"/>
      <c r="AB2" s="17"/>
      <c r="AC2" s="17"/>
      <c r="AD2" s="32"/>
      <c r="AE2" s="30" t="s">
        <v>69</v>
      </c>
      <c r="AF2" s="32"/>
      <c r="AG2" s="32"/>
      <c r="AH2" s="32"/>
      <c r="AI2" s="32"/>
      <c r="AJ2" s="17"/>
      <c r="AK2" s="17"/>
      <c r="AL2" s="17"/>
      <c r="AM2" s="17"/>
      <c r="AN2" s="26"/>
      <c r="AO2" s="17"/>
      <c r="AP2" s="17"/>
      <c r="AQ2" s="17"/>
      <c r="AR2" s="31"/>
      <c r="AS2" s="26"/>
      <c r="AT2" s="17"/>
      <c r="AU2" s="26"/>
      <c r="AV2" s="17"/>
      <c r="AW2" s="39"/>
      <c r="AX2" s="31"/>
      <c r="AY2" s="33"/>
      <c r="AZ2" s="33"/>
      <c r="BA2" s="33"/>
      <c r="BB2" s="33"/>
      <c r="BC2" s="33"/>
      <c r="BD2" s="34"/>
      <c r="BE2" s="34"/>
      <c r="BF2" s="34"/>
      <c r="BG2" s="34"/>
      <c r="BH2" s="34"/>
      <c r="BI2" s="34"/>
      <c r="BJ2" s="34"/>
      <c r="BK2" s="17"/>
      <c r="BL2" s="17"/>
      <c r="BM2" s="17"/>
      <c r="BN2" s="17"/>
      <c r="BO2" s="17"/>
      <c r="BP2" s="17"/>
      <c r="BQ2" s="17"/>
      <c r="BR2" s="17"/>
      <c r="BS2" s="17"/>
    </row>
    <row r="3" spans="1:71" ht="18" customHeight="1">
      <c r="A3" s="17" t="s">
        <v>77</v>
      </c>
      <c r="B3" s="17"/>
      <c r="C3" s="17"/>
      <c r="D3" s="17"/>
      <c r="E3" s="17"/>
      <c r="F3" s="17"/>
      <c r="G3" s="35"/>
      <c r="H3" s="17"/>
      <c r="I3" s="17"/>
      <c r="J3" s="17"/>
      <c r="K3" s="17"/>
      <c r="L3" s="17"/>
      <c r="M3" s="17"/>
      <c r="N3" s="17"/>
      <c r="O3" s="17"/>
      <c r="P3" s="18"/>
      <c r="Q3" s="18"/>
      <c r="R3" s="18"/>
      <c r="S3" s="18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38" t="str">
        <f>"Ngày/Date :"&amp;TEXT(Nguon!B12,"dd/mm/yyyy")</f>
        <v>Ngày/Date :10/01/2007</v>
      </c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9"/>
      <c r="AX3" s="19"/>
      <c r="AY3" s="19"/>
      <c r="AZ3" s="19"/>
      <c r="BA3" s="19"/>
      <c r="BB3" s="19"/>
      <c r="BC3" s="23"/>
      <c r="BE3" s="19"/>
      <c r="BF3" s="19"/>
      <c r="BG3" s="19"/>
      <c r="BH3" s="19"/>
      <c r="BI3" s="19"/>
      <c r="BJ3" s="19"/>
      <c r="BK3" s="19"/>
      <c r="BL3" s="17"/>
      <c r="BM3" s="17"/>
      <c r="BN3" s="17"/>
      <c r="BO3" s="17"/>
      <c r="BP3" s="17"/>
      <c r="BQ3" s="17"/>
      <c r="BR3" s="17"/>
      <c r="BS3" s="17"/>
    </row>
    <row r="4" spans="1:71" ht="19.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40"/>
      <c r="Q4" s="40"/>
      <c r="R4" s="40"/>
      <c r="S4" s="40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BD4" s="23" t="s">
        <v>75</v>
      </c>
      <c r="BR4" s="17"/>
      <c r="BS4" s="17"/>
    </row>
    <row r="5" spans="1:71" s="14" customFormat="1" ht="15.75">
      <c r="A5" s="43" t="s">
        <v>78</v>
      </c>
      <c r="B5" s="44"/>
      <c r="C5" s="44"/>
      <c r="D5" s="44"/>
      <c r="E5" s="44"/>
      <c r="F5" s="44"/>
      <c r="G5" s="44"/>
      <c r="H5" s="44"/>
      <c r="I5" s="26"/>
      <c r="J5" s="44"/>
      <c r="K5" s="44"/>
      <c r="L5" s="44"/>
      <c r="M5" s="26"/>
      <c r="P5" s="45" t="s">
        <v>106</v>
      </c>
      <c r="Q5" s="26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V5" s="13"/>
      <c r="AW5" s="13"/>
      <c r="AX5" s="13"/>
      <c r="AY5" s="13"/>
      <c r="AZ5" s="13"/>
      <c r="BA5" s="13"/>
      <c r="BB5" s="13"/>
      <c r="BC5" s="13"/>
      <c r="BD5" s="76" t="s">
        <v>90</v>
      </c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R5" s="16"/>
      <c r="BS5" s="16"/>
    </row>
    <row r="6" spans="1:71" s="14" customFormat="1" ht="15.75">
      <c r="A6" s="43" t="s">
        <v>79</v>
      </c>
      <c r="B6" s="44"/>
      <c r="C6" s="44"/>
      <c r="D6" s="44"/>
      <c r="E6" s="44"/>
      <c r="F6" s="44"/>
      <c r="G6" s="45"/>
      <c r="H6" s="26"/>
      <c r="I6" s="44"/>
      <c r="J6" s="44"/>
      <c r="K6" s="44"/>
      <c r="L6" s="44"/>
      <c r="M6" s="26"/>
      <c r="N6" s="26"/>
      <c r="R6" s="45" t="s">
        <v>107</v>
      </c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V6" s="59"/>
      <c r="AW6" s="79"/>
      <c r="AX6" s="80"/>
      <c r="AY6" s="80"/>
      <c r="AZ6" s="80"/>
      <c r="BA6" s="80"/>
      <c r="BB6" s="80"/>
      <c r="BC6" s="81"/>
      <c r="BD6" s="81" t="s">
        <v>94</v>
      </c>
      <c r="BE6" s="80"/>
      <c r="BF6" s="80"/>
      <c r="BG6" s="80"/>
      <c r="BH6" s="80"/>
      <c r="BI6" s="80"/>
      <c r="BJ6" s="80"/>
      <c r="BK6" s="82"/>
      <c r="BL6" s="17"/>
      <c r="BM6" s="17"/>
      <c r="BR6" s="16"/>
      <c r="BS6" s="16"/>
    </row>
    <row r="7" spans="1:71" s="14" customFormat="1" ht="15.75" customHeight="1">
      <c r="A7" s="47" t="s">
        <v>80</v>
      </c>
      <c r="B7" s="44"/>
      <c r="C7" s="44"/>
      <c r="D7" s="44"/>
      <c r="E7" s="44"/>
      <c r="F7" s="44"/>
      <c r="G7" s="44"/>
      <c r="H7" s="45"/>
      <c r="I7" s="44"/>
      <c r="J7" s="44"/>
      <c r="K7" s="44"/>
      <c r="L7" s="44"/>
      <c r="M7" s="26"/>
      <c r="N7" s="46"/>
      <c r="O7" s="46"/>
      <c r="P7" s="45" t="s">
        <v>108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26"/>
      <c r="AC7" s="46"/>
      <c r="AD7" s="46"/>
      <c r="AE7" s="26"/>
      <c r="AG7" s="26"/>
      <c r="AI7" s="26"/>
      <c r="AJ7" s="26"/>
      <c r="AK7" s="26"/>
      <c r="AL7" s="46"/>
      <c r="AM7" s="46"/>
      <c r="AN7" s="46"/>
      <c r="AO7" s="46"/>
      <c r="AP7" s="46"/>
      <c r="AQ7" s="46"/>
      <c r="AR7" s="46"/>
      <c r="AV7" s="59"/>
      <c r="AW7" s="83"/>
      <c r="AX7" s="41"/>
      <c r="AY7" s="41"/>
      <c r="AZ7" s="41"/>
      <c r="BA7" s="41"/>
      <c r="BB7" s="41"/>
      <c r="BC7" s="77"/>
      <c r="BD7" s="84" t="s">
        <v>91</v>
      </c>
      <c r="BE7" s="41"/>
      <c r="BF7" s="41"/>
      <c r="BG7" s="41"/>
      <c r="BH7" s="41"/>
      <c r="BI7" s="41"/>
      <c r="BJ7" s="41"/>
      <c r="BK7" s="42"/>
      <c r="BL7" s="17"/>
      <c r="BM7" s="17"/>
      <c r="BR7" s="16"/>
      <c r="BS7" s="16"/>
    </row>
    <row r="8" spans="1:67" s="16" customFormat="1" ht="15.75" customHeight="1">
      <c r="A8" s="64"/>
      <c r="B8" s="65"/>
      <c r="C8" s="65"/>
      <c r="D8" s="65"/>
      <c r="E8" s="65"/>
      <c r="F8" s="65"/>
      <c r="G8" s="65"/>
      <c r="H8" s="66"/>
      <c r="I8" s="65"/>
      <c r="J8" s="65"/>
      <c r="K8" s="65"/>
      <c r="L8" s="65"/>
      <c r="M8" s="67"/>
      <c r="N8" s="68"/>
      <c r="O8" s="68"/>
      <c r="P8" s="68"/>
      <c r="Q8" s="66"/>
      <c r="R8" s="68"/>
      <c r="S8" s="68"/>
      <c r="T8" s="68"/>
      <c r="U8" s="68"/>
      <c r="V8" s="68"/>
      <c r="W8" s="68"/>
      <c r="X8" s="68"/>
      <c r="Y8" s="68"/>
      <c r="Z8" s="68"/>
      <c r="AA8" s="68"/>
      <c r="AB8" s="67"/>
      <c r="AC8" s="68"/>
      <c r="AD8" s="68"/>
      <c r="AE8" s="68"/>
      <c r="AF8" s="68"/>
      <c r="AG8" s="67"/>
      <c r="AH8" s="67"/>
      <c r="AI8" s="67"/>
      <c r="AJ8" s="67"/>
      <c r="AK8" s="67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59"/>
      <c r="AW8" s="83"/>
      <c r="AX8" s="41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41"/>
      <c r="BK8" s="42"/>
      <c r="BL8" s="17"/>
      <c r="BM8" s="17"/>
      <c r="BN8" s="14"/>
      <c r="BO8" s="14"/>
    </row>
    <row r="9" spans="1:95" s="16" customFormat="1" ht="8.25" customHeight="1">
      <c r="A9" s="47"/>
      <c r="B9" s="44"/>
      <c r="C9" s="44"/>
      <c r="D9" s="44"/>
      <c r="E9" s="44"/>
      <c r="F9" s="44"/>
      <c r="G9" s="44"/>
      <c r="H9" s="45"/>
      <c r="I9" s="44"/>
      <c r="J9" s="44"/>
      <c r="K9" s="44"/>
      <c r="L9" s="44"/>
      <c r="M9" s="26"/>
      <c r="N9" s="46"/>
      <c r="O9" s="46"/>
      <c r="P9" s="46"/>
      <c r="Q9" s="45"/>
      <c r="R9" s="46"/>
      <c r="S9" s="46"/>
      <c r="T9" s="46"/>
      <c r="U9" s="46"/>
      <c r="V9" s="46"/>
      <c r="W9" s="46"/>
      <c r="X9" s="46"/>
      <c r="Y9" s="46"/>
      <c r="Z9" s="46"/>
      <c r="AA9" s="46"/>
      <c r="AB9" s="26"/>
      <c r="AC9" s="46"/>
      <c r="AD9" s="46"/>
      <c r="AE9" s="46"/>
      <c r="AF9" s="46"/>
      <c r="AG9" s="26"/>
      <c r="AH9" s="26"/>
      <c r="AI9" s="26"/>
      <c r="AJ9" s="26"/>
      <c r="AK9" s="26"/>
      <c r="AL9" s="46"/>
      <c r="AM9" s="46"/>
      <c r="AN9" s="46"/>
      <c r="AO9" s="46"/>
      <c r="AP9" s="46"/>
      <c r="AQ9" s="46"/>
      <c r="AR9" s="46"/>
      <c r="AV9" s="60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2"/>
      <c r="BN9" s="14"/>
      <c r="BO9" s="14"/>
      <c r="BU9" s="26"/>
      <c r="CN9" s="17"/>
      <c r="CO9" s="17"/>
      <c r="CP9" s="17"/>
      <c r="CQ9" s="17"/>
    </row>
    <row r="10" spans="1:95" s="14" customFormat="1" ht="18.75" customHeight="1">
      <c r="A10" s="25" t="s">
        <v>81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50"/>
      <c r="O10" s="50"/>
      <c r="R10" s="50"/>
      <c r="S10" s="50" t="str">
        <f>Nguon!B42</f>
        <v>BAN QUẢN LÝ DỰ ÁN GT BRVT-CT LG ĐẤT</v>
      </c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V10" s="61"/>
      <c r="AW10" s="79"/>
      <c r="AX10" s="80"/>
      <c r="AY10" s="80"/>
      <c r="AZ10" s="80"/>
      <c r="BA10" s="80"/>
      <c r="BB10" s="80"/>
      <c r="BC10" s="81"/>
      <c r="BD10" s="81" t="s">
        <v>93</v>
      </c>
      <c r="BE10" s="80"/>
      <c r="BF10" s="80"/>
      <c r="BG10" s="80"/>
      <c r="BH10" s="80"/>
      <c r="BI10" s="80"/>
      <c r="BJ10" s="80"/>
      <c r="BK10" s="82"/>
      <c r="BL10" s="16"/>
      <c r="BM10" s="16"/>
      <c r="BN10" s="16"/>
      <c r="BO10" s="16"/>
      <c r="BP10" s="16"/>
      <c r="BQ10" s="16"/>
      <c r="BR10" s="16"/>
      <c r="BS10" s="16"/>
      <c r="BU10" s="26"/>
      <c r="CN10" s="17"/>
      <c r="CO10" s="17"/>
      <c r="CP10" s="17"/>
      <c r="CQ10" s="17"/>
    </row>
    <row r="11" spans="1:95" s="14" customFormat="1" ht="15.75">
      <c r="A11" s="25" t="s">
        <v>82</v>
      </c>
      <c r="B11" s="26"/>
      <c r="C11" s="25"/>
      <c r="D11" s="26"/>
      <c r="E11" s="26"/>
      <c r="F11" s="26"/>
      <c r="G11" s="26"/>
      <c r="H11" s="26"/>
      <c r="J11" s="26"/>
      <c r="K11" s="51"/>
      <c r="L11" s="51"/>
      <c r="M11" s="51"/>
      <c r="N11" s="51"/>
      <c r="P11" s="51"/>
      <c r="Q11" s="51"/>
      <c r="S11" s="51" t="str">
        <f>Nguon!B43</f>
        <v>421101-100034</v>
      </c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26"/>
      <c r="AL11" s="51"/>
      <c r="AM11" s="51"/>
      <c r="AN11" s="51"/>
      <c r="AO11" s="52"/>
      <c r="AP11" s="26"/>
      <c r="AQ11" s="51"/>
      <c r="AR11" s="51"/>
      <c r="AV11" s="61"/>
      <c r="AW11" s="83"/>
      <c r="AX11" s="41"/>
      <c r="AY11" s="41"/>
      <c r="AZ11" s="41"/>
      <c r="BA11" s="41"/>
      <c r="BB11" s="41"/>
      <c r="BC11" s="77"/>
      <c r="BD11" s="84" t="s">
        <v>92</v>
      </c>
      <c r="BE11" s="41"/>
      <c r="BF11" s="41"/>
      <c r="BG11" s="41"/>
      <c r="BH11" s="41"/>
      <c r="BI11" s="41"/>
      <c r="BJ11" s="41"/>
      <c r="BK11" s="42"/>
      <c r="BL11" s="16"/>
      <c r="BM11" s="16"/>
      <c r="BN11" s="16"/>
      <c r="BO11" s="16"/>
      <c r="BP11" s="16"/>
      <c r="BQ11" s="16"/>
      <c r="BR11" s="16"/>
      <c r="BS11" s="16"/>
      <c r="BU11" s="45"/>
      <c r="CN11" s="16"/>
      <c r="CO11" s="16"/>
      <c r="CP11" s="16"/>
      <c r="CQ11" s="16"/>
    </row>
    <row r="12" spans="1:95" s="14" customFormat="1" ht="15.75">
      <c r="A12" s="53" t="s">
        <v>83</v>
      </c>
      <c r="B12" s="26"/>
      <c r="C12" s="25"/>
      <c r="D12" s="26"/>
      <c r="E12" s="26"/>
      <c r="F12" s="26"/>
      <c r="G12" s="26"/>
      <c r="H12" s="26"/>
      <c r="I12" s="51"/>
      <c r="J12" s="26"/>
      <c r="K12" s="69"/>
      <c r="L12" s="69"/>
      <c r="M12" s="69"/>
      <c r="N12" s="69"/>
      <c r="O12" s="69"/>
      <c r="P12" s="69"/>
      <c r="Q12" s="69"/>
      <c r="R12" s="69"/>
      <c r="S12" s="69"/>
      <c r="T12" s="51"/>
      <c r="U12" s="51" t="s">
        <v>85</v>
      </c>
      <c r="W12" s="51"/>
      <c r="X12" s="51"/>
      <c r="Y12" s="51"/>
      <c r="Z12" s="51"/>
      <c r="AA12" s="69"/>
      <c r="AB12" s="69"/>
      <c r="AC12" s="69"/>
      <c r="AD12" s="69"/>
      <c r="AE12" s="69"/>
      <c r="AF12" s="70"/>
      <c r="AG12" s="69"/>
      <c r="AI12" s="51" t="s">
        <v>84</v>
      </c>
      <c r="AJ12" s="51"/>
      <c r="AK12" s="51"/>
      <c r="AL12" s="51"/>
      <c r="AM12" s="53"/>
      <c r="AN12" s="69"/>
      <c r="AO12" s="69"/>
      <c r="AP12" s="71"/>
      <c r="AR12" s="14" t="s">
        <v>105</v>
      </c>
      <c r="AU12" s="51"/>
      <c r="AV12" s="61"/>
      <c r="AW12" s="83"/>
      <c r="AX12" s="41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41"/>
      <c r="BK12" s="42"/>
      <c r="BL12" s="16"/>
      <c r="BM12" s="16"/>
      <c r="BN12" s="16"/>
      <c r="BO12" s="16"/>
      <c r="BP12" s="16"/>
      <c r="BQ12" s="16"/>
      <c r="BR12" s="16"/>
      <c r="BS12" s="16"/>
      <c r="BU12" s="46"/>
      <c r="CN12" s="16"/>
      <c r="CO12" s="16"/>
      <c r="CP12" s="16"/>
      <c r="CQ12" s="16"/>
    </row>
    <row r="13" spans="1:95" s="88" customFormat="1" ht="12.75">
      <c r="A13" s="86" t="s">
        <v>86</v>
      </c>
      <c r="B13" s="87"/>
      <c r="C13" s="87"/>
      <c r="D13" s="87"/>
      <c r="E13" s="87"/>
      <c r="F13" s="87"/>
      <c r="G13" s="87"/>
      <c r="H13" s="87"/>
      <c r="I13" s="86"/>
      <c r="J13" s="87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 t="s">
        <v>87</v>
      </c>
      <c r="W13" s="86"/>
      <c r="X13" s="86"/>
      <c r="Y13" s="86"/>
      <c r="Z13" s="86"/>
      <c r="AA13" s="86"/>
      <c r="AB13" s="86"/>
      <c r="AC13" s="86"/>
      <c r="AD13" s="86"/>
      <c r="AE13" s="86"/>
      <c r="AF13" s="87"/>
      <c r="AG13" s="86"/>
      <c r="AH13" s="86"/>
      <c r="AI13" s="86" t="s">
        <v>88</v>
      </c>
      <c r="AJ13" s="86"/>
      <c r="AK13" s="86"/>
      <c r="AL13" s="86"/>
      <c r="AM13" s="86"/>
      <c r="AU13" s="86"/>
      <c r="AV13" s="89"/>
      <c r="AW13" s="90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2"/>
      <c r="BL13" s="17"/>
      <c r="BM13" s="17"/>
      <c r="BN13" s="17"/>
      <c r="BO13" s="17"/>
      <c r="BP13" s="87"/>
      <c r="BQ13" s="87"/>
      <c r="BR13" s="87"/>
      <c r="BS13" s="87"/>
      <c r="BU13" s="93"/>
      <c r="CN13" s="87"/>
      <c r="CO13" s="87"/>
      <c r="CP13" s="87"/>
      <c r="CQ13" s="87"/>
    </row>
    <row r="14" spans="1:95" s="14" customFormat="1" ht="15.75" customHeight="1">
      <c r="A14" s="25" t="s">
        <v>89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 t="str">
        <f>Nguon!B44</f>
        <v>NH Nông nghiệp  &amp; PTNT Quận 10 </v>
      </c>
      <c r="T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5"/>
      <c r="AP14" s="25"/>
      <c r="AQ14" s="26"/>
      <c r="AR14" s="26"/>
      <c r="AS14" s="26"/>
      <c r="AT14" s="26"/>
      <c r="AU14" s="26"/>
      <c r="AV14" s="51"/>
      <c r="AW14" s="79"/>
      <c r="AX14" s="80"/>
      <c r="AY14" s="80"/>
      <c r="AZ14" s="80"/>
      <c r="BA14" s="80"/>
      <c r="BB14" s="80"/>
      <c r="BC14" s="81"/>
      <c r="BD14" s="81" t="s">
        <v>95</v>
      </c>
      <c r="BE14" s="80"/>
      <c r="BF14" s="80"/>
      <c r="BG14" s="80"/>
      <c r="BH14" s="80"/>
      <c r="BI14" s="80"/>
      <c r="BJ14" s="80"/>
      <c r="BK14" s="82"/>
      <c r="BL14" s="16"/>
      <c r="BM14" s="16"/>
      <c r="BN14" s="16"/>
      <c r="BO14" s="16"/>
      <c r="BP14" s="16"/>
      <c r="BQ14" s="16"/>
      <c r="BR14" s="16"/>
      <c r="BS14" s="16"/>
      <c r="BU14" s="46"/>
      <c r="CN14" s="16"/>
      <c r="CO14" s="16"/>
      <c r="CP14" s="16"/>
      <c r="CQ14" s="16"/>
    </row>
    <row r="15" spans="1:95" s="14" customFormat="1" ht="9" customHeight="1">
      <c r="A15" s="64"/>
      <c r="B15" s="65"/>
      <c r="C15" s="65"/>
      <c r="D15" s="65"/>
      <c r="E15" s="65"/>
      <c r="F15" s="65"/>
      <c r="G15" s="65"/>
      <c r="H15" s="66"/>
      <c r="I15" s="65"/>
      <c r="J15" s="65"/>
      <c r="K15" s="65"/>
      <c r="L15" s="65"/>
      <c r="M15" s="67"/>
      <c r="N15" s="68"/>
      <c r="O15" s="68"/>
      <c r="P15" s="68"/>
      <c r="Q15" s="66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7"/>
      <c r="AC15" s="68"/>
      <c r="AD15" s="68"/>
      <c r="AE15" s="68"/>
      <c r="AF15" s="68"/>
      <c r="AG15" s="67"/>
      <c r="AH15" s="67"/>
      <c r="AI15" s="67"/>
      <c r="AJ15" s="67"/>
      <c r="AK15" s="67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72"/>
      <c r="AW15" s="83"/>
      <c r="AX15" s="41"/>
      <c r="AY15" s="41"/>
      <c r="AZ15" s="41"/>
      <c r="BA15" s="41"/>
      <c r="BB15" s="41"/>
      <c r="BC15" s="77"/>
      <c r="BD15" s="94" t="s">
        <v>96</v>
      </c>
      <c r="BE15" s="41"/>
      <c r="BF15" s="41"/>
      <c r="BG15" s="41"/>
      <c r="BH15" s="41"/>
      <c r="BI15" s="41"/>
      <c r="BJ15" s="41"/>
      <c r="BK15" s="42"/>
      <c r="BL15" s="75"/>
      <c r="BM15" s="75"/>
      <c r="BN15" s="75"/>
      <c r="BO15" s="75"/>
      <c r="BP15" s="16"/>
      <c r="BQ15" s="16"/>
      <c r="BR15" s="16"/>
      <c r="BS15" s="16"/>
      <c r="BU15" s="46"/>
      <c r="CN15" s="16"/>
      <c r="CO15" s="16"/>
      <c r="CP15" s="16"/>
      <c r="CQ15" s="16"/>
    </row>
    <row r="16" spans="1:95" s="14" customFormat="1" ht="15.75" customHeight="1">
      <c r="A16" s="97" t="str">
        <f>"Số tiền bằng chữ/Amount in words : "&amp;Nguon!B34</f>
        <v>Số tiền bằng chữ/Amount in words : Năm tỷ đồng chẵn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26"/>
      <c r="AU16" s="26"/>
      <c r="AV16" s="26"/>
      <c r="AW16" s="83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2"/>
      <c r="BL16" s="16"/>
      <c r="BM16" s="16"/>
      <c r="BN16" s="16"/>
      <c r="BO16" s="16"/>
      <c r="BP16" s="16"/>
      <c r="BQ16" s="16"/>
      <c r="BR16" s="16"/>
      <c r="BS16" s="16"/>
      <c r="BU16" s="46"/>
      <c r="CN16" s="16"/>
      <c r="CO16" s="16"/>
      <c r="CP16" s="16"/>
      <c r="CQ16" s="16"/>
    </row>
    <row r="17" spans="1:95" s="14" customFormat="1" ht="15.7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26"/>
      <c r="AU17" s="26"/>
      <c r="AV17" s="26"/>
      <c r="AW17" s="83"/>
      <c r="AX17" s="99">
        <f>Nguon!$B$24</f>
        <v>5000000000</v>
      </c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42"/>
      <c r="BL17" s="16"/>
      <c r="BM17" s="16"/>
      <c r="BN17" s="16"/>
      <c r="BO17" s="16"/>
      <c r="BP17" s="16"/>
      <c r="BQ17" s="16"/>
      <c r="BR17" s="16"/>
      <c r="BS17" s="16"/>
      <c r="BU17" s="46"/>
      <c r="CN17" s="16"/>
      <c r="CO17" s="16"/>
      <c r="CP17" s="16"/>
      <c r="CQ17" s="16"/>
    </row>
    <row r="18" spans="1:95" s="14" customFormat="1" ht="32.25" customHeight="1">
      <c r="A18" s="98" t="str">
        <f>"Nội dung thanh toán/Details :  "&amp;Nguon!B23</f>
        <v>Nội dung thanh toán/Details :  Chi lần 2 (hết) v/v bồi thường nhà đất,tài sản tại DA P.Tân Hưng-Q7 theo HĐ thỏa thuận ngày 10/10/04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85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9"/>
      <c r="BL18" s="16"/>
      <c r="BM18" s="16"/>
      <c r="BN18" s="16"/>
      <c r="BO18" s="16"/>
      <c r="BP18" s="16"/>
      <c r="BQ18" s="16"/>
      <c r="BR18" s="16"/>
      <c r="BS18" s="16"/>
      <c r="BU18" s="46"/>
      <c r="CN18" s="16"/>
      <c r="CO18" s="16"/>
      <c r="CP18" s="16"/>
      <c r="CQ18" s="16"/>
    </row>
    <row r="19" spans="1:72" s="14" customFormat="1" ht="9.7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26"/>
      <c r="AT19" s="26"/>
      <c r="AU19" s="26"/>
      <c r="AV19" s="25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26"/>
      <c r="BL19" s="22"/>
      <c r="BM19" s="22"/>
      <c r="BN19" s="22"/>
      <c r="BO19" s="22"/>
      <c r="BP19" s="21"/>
      <c r="BQ19" s="21"/>
      <c r="BR19" s="21"/>
      <c r="BS19" s="21"/>
      <c r="BT19" s="16"/>
    </row>
    <row r="20" spans="1:71" s="24" customFormat="1" ht="15.75">
      <c r="A20" s="25"/>
      <c r="B20" s="25"/>
      <c r="C20" s="25"/>
      <c r="D20" s="25"/>
      <c r="E20" s="25"/>
      <c r="F20" s="25"/>
      <c r="G20" s="25"/>
      <c r="H20" s="55" t="s">
        <v>97</v>
      </c>
      <c r="I20" s="25"/>
      <c r="J20" s="55"/>
      <c r="K20" s="25"/>
      <c r="L20" s="25"/>
      <c r="M20" s="25"/>
      <c r="N20" s="25"/>
      <c r="O20" s="25"/>
      <c r="P20" s="25"/>
      <c r="Q20" s="25"/>
      <c r="R20" s="25"/>
      <c r="S20" s="56"/>
      <c r="T20" s="25"/>
      <c r="U20" s="25"/>
      <c r="V20" s="25"/>
      <c r="W20" s="25"/>
      <c r="X20" s="25"/>
      <c r="Y20" s="25"/>
      <c r="Z20" s="25"/>
      <c r="AA20" s="25"/>
      <c r="AB20" s="25"/>
      <c r="AC20" s="55" t="s">
        <v>98</v>
      </c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56"/>
      <c r="AO20" s="25"/>
      <c r="AP20" s="25"/>
      <c r="AQ20" s="25"/>
      <c r="AR20" s="25"/>
      <c r="AS20" s="26"/>
      <c r="AT20" s="26"/>
      <c r="AU20" s="26"/>
      <c r="AV20" s="26"/>
      <c r="AW20" s="25"/>
      <c r="AX20" s="55" t="s">
        <v>99</v>
      </c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6"/>
      <c r="BM20" s="26"/>
      <c r="BN20" s="26"/>
      <c r="BO20" s="26"/>
      <c r="BP20" s="16"/>
      <c r="BQ20" s="16"/>
      <c r="BR20" s="16"/>
      <c r="BS20" s="16"/>
    </row>
    <row r="21" spans="18:71" s="96" customFormat="1" ht="15.75">
      <c r="R21" s="73"/>
      <c r="S21" s="87" t="s">
        <v>100</v>
      </c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 t="s">
        <v>100</v>
      </c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21"/>
      <c r="BM21" s="21"/>
      <c r="BN21" s="21"/>
      <c r="BO21" s="21"/>
      <c r="BP21" s="75"/>
      <c r="BQ21" s="75"/>
      <c r="BR21" s="75"/>
      <c r="BS21" s="75"/>
    </row>
    <row r="22" spans="1:71" s="20" customFormat="1" ht="15.75">
      <c r="A22" s="26" t="s">
        <v>37</v>
      </c>
      <c r="B22" s="26"/>
      <c r="C22" s="26"/>
      <c r="D22" s="26"/>
      <c r="E22" s="26"/>
      <c r="F22" s="26"/>
      <c r="G22" s="26"/>
      <c r="H22" s="26"/>
      <c r="I22" s="26"/>
      <c r="J22" s="26" t="s">
        <v>71</v>
      </c>
      <c r="K22" s="26"/>
      <c r="L22" s="26"/>
      <c r="M22" s="26"/>
      <c r="N22" s="26"/>
      <c r="O22" s="26"/>
      <c r="P22" s="26"/>
      <c r="Q22" s="26"/>
      <c r="R22" s="57"/>
      <c r="S22" s="58"/>
      <c r="U22" s="26"/>
      <c r="V22" s="26"/>
      <c r="W22" s="27" t="s">
        <v>101</v>
      </c>
      <c r="X22" s="16"/>
      <c r="Y22" s="16"/>
      <c r="Z22" s="16"/>
      <c r="AA22" s="26"/>
      <c r="AC22" s="58"/>
      <c r="AE22" s="26"/>
      <c r="AF22" s="27" t="s">
        <v>102</v>
      </c>
      <c r="AG22" s="26"/>
      <c r="AH22" s="26"/>
      <c r="AI22" s="26"/>
      <c r="AJ22" s="26"/>
      <c r="AK22" s="26"/>
      <c r="AL22" s="26"/>
      <c r="AM22" s="57"/>
      <c r="AN22" s="57"/>
      <c r="AP22" s="26"/>
      <c r="AQ22" s="26"/>
      <c r="AR22" s="27" t="s">
        <v>101</v>
      </c>
      <c r="AS22" s="16"/>
      <c r="AT22" s="16"/>
      <c r="AU22" s="16"/>
      <c r="AV22" s="26"/>
      <c r="AX22" s="58"/>
      <c r="AZ22" s="26"/>
      <c r="BA22" s="27" t="s">
        <v>102</v>
      </c>
      <c r="BB22" s="26"/>
      <c r="BC22" s="26"/>
      <c r="BD22" s="26"/>
      <c r="BE22" s="26"/>
      <c r="BF22" s="26"/>
      <c r="BG22" s="26"/>
      <c r="BH22" s="57"/>
      <c r="BI22" s="57"/>
      <c r="BJ22" s="57"/>
      <c r="BK22" s="57"/>
      <c r="BL22" s="15"/>
      <c r="BM22" s="16"/>
      <c r="BN22" s="16"/>
      <c r="BO22" s="16"/>
      <c r="BP22" s="16"/>
      <c r="BQ22" s="16"/>
      <c r="BR22" s="16"/>
      <c r="BS22" s="14"/>
    </row>
    <row r="23" spans="1:70" s="74" customFormat="1" ht="15.75">
      <c r="A23" s="57" t="s">
        <v>70</v>
      </c>
      <c r="B23" s="57"/>
      <c r="C23" s="57"/>
      <c r="D23" s="57"/>
      <c r="E23" s="57"/>
      <c r="F23" s="57"/>
      <c r="G23" s="57"/>
      <c r="H23" s="57"/>
      <c r="I23" s="57"/>
      <c r="J23" s="57" t="s">
        <v>72</v>
      </c>
      <c r="K23" s="57"/>
      <c r="L23" s="57"/>
      <c r="M23" s="57"/>
      <c r="N23" s="57"/>
      <c r="O23" s="57"/>
      <c r="P23" s="57"/>
      <c r="Q23" s="57"/>
      <c r="R23" s="73"/>
      <c r="S23" s="73"/>
      <c r="T23" s="73"/>
      <c r="U23" s="73"/>
      <c r="V23" s="73"/>
      <c r="W23" s="95" t="s">
        <v>103</v>
      </c>
      <c r="X23" s="75"/>
      <c r="Y23" s="75"/>
      <c r="Z23" s="75"/>
      <c r="AA23" s="73"/>
      <c r="AB23" s="73"/>
      <c r="AC23" s="73"/>
      <c r="AD23" s="73"/>
      <c r="AE23" s="73"/>
      <c r="AF23" s="95" t="s">
        <v>104</v>
      </c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95" t="s">
        <v>103</v>
      </c>
      <c r="AS23" s="75"/>
      <c r="AT23" s="75"/>
      <c r="AU23" s="75"/>
      <c r="AV23" s="73"/>
      <c r="AW23" s="73"/>
      <c r="AX23" s="73"/>
      <c r="AY23" s="73"/>
      <c r="AZ23" s="73"/>
      <c r="BA23" s="95" t="s">
        <v>104</v>
      </c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5"/>
      <c r="BM23" s="75"/>
      <c r="BN23" s="75"/>
      <c r="BO23" s="75"/>
      <c r="BP23" s="75"/>
      <c r="BQ23" s="75"/>
      <c r="BR23" s="75"/>
    </row>
    <row r="24" spans="1:70" s="14" customFormat="1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16"/>
      <c r="AT24" s="16"/>
      <c r="AU24" s="16"/>
      <c r="AV24" s="1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16"/>
      <c r="BM24" s="16"/>
      <c r="BN24" s="16"/>
      <c r="BO24" s="16"/>
      <c r="BP24" s="16"/>
      <c r="BQ24" s="16"/>
      <c r="BR24" s="16"/>
    </row>
    <row r="25" spans="1:70" s="14" customFormat="1" ht="15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</row>
    <row r="26" spans="1:71" s="14" customFormat="1" ht="15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3"/>
      <c r="AT26" s="13"/>
      <c r="AU26" s="13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3"/>
      <c r="BQ26" s="13"/>
      <c r="BR26" s="13"/>
      <c r="BS26" s="13"/>
    </row>
    <row r="27" spans="1:71" s="14" customFormat="1" ht="15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3"/>
      <c r="AT27" s="13"/>
      <c r="AU27" s="13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3"/>
      <c r="BQ27" s="13"/>
      <c r="BR27" s="13"/>
      <c r="BS27" s="13"/>
    </row>
    <row r="28" spans="1:71" s="14" customFormat="1" ht="15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3"/>
      <c r="AT28" s="13"/>
      <c r="AU28" s="13"/>
      <c r="AV28" s="13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3"/>
      <c r="BM28" s="13"/>
      <c r="BN28" s="13"/>
      <c r="BO28" s="13"/>
      <c r="BP28" s="13"/>
      <c r="BQ28" s="13"/>
      <c r="BR28" s="13"/>
      <c r="BS28" s="13"/>
    </row>
  </sheetData>
  <sheetProtection/>
  <mergeCells count="3">
    <mergeCell ref="A16:AS17"/>
    <mergeCell ref="A18:AV18"/>
    <mergeCell ref="AX17:BJ17"/>
  </mergeCells>
  <printOptions/>
  <pageMargins left="0.33" right="0.24" top="0.3" bottom="0.19" header="0.32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NGUYEN_VAN_NHAT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admin</cp:lastModifiedBy>
  <cp:lastPrinted>2017-07-10T01:58:10Z</cp:lastPrinted>
  <dcterms:created xsi:type="dcterms:W3CDTF">2005-07-08T01:44:40Z</dcterms:created>
  <dcterms:modified xsi:type="dcterms:W3CDTF">2020-12-08T03:51:18Z</dcterms:modified>
  <cp:category/>
  <cp:version/>
  <cp:contentType/>
  <cp:contentStatus/>
</cp:coreProperties>
</file>